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66925"/>
  <bookViews>
    <workbookView xWindow="65416" yWindow="65416" windowWidth="20730" windowHeight="11040" activeTab="0"/>
  </bookViews>
  <sheets>
    <sheet name="Adaptación y gestión" sheetId="1" r:id="rId1"/>
    <sheet name="Gobernanza e incidencia" sheetId="2" r:id="rId2"/>
    <sheet name="Desarrollo y economías" sheetId="3" r:id="rId3"/>
    <sheet name="Cuerpo, cultura y territorio" sheetId="4" r:id="rId4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<sst xmlns="http://schemas.openxmlformats.org/spreadsheetml/2006/main" count="407" uniqueCount="280">
  <si>
    <t>Línea de acción</t>
  </si>
  <si>
    <t>Programa</t>
  </si>
  <si>
    <t>Objetivo</t>
  </si>
  <si>
    <t>Proyectos</t>
  </si>
  <si>
    <t>Actividades</t>
  </si>
  <si>
    <t>Resultados esperados</t>
  </si>
  <si>
    <t>Indicador</t>
  </si>
  <si>
    <t>Línea base</t>
  </si>
  <si>
    <t>Entidades o estrategias articuladoras</t>
  </si>
  <si>
    <t>Unidad de medida</t>
  </si>
  <si>
    <t>Corto plazo</t>
  </si>
  <si>
    <t>Mediano plazo</t>
  </si>
  <si>
    <t>Largo plazo</t>
  </si>
  <si>
    <t>Meta 2023 - 2031</t>
  </si>
  <si>
    <t>Fuente de financiación</t>
  </si>
  <si>
    <t>Municipios concurrentes</t>
  </si>
  <si>
    <t>Meta 
2023</t>
  </si>
  <si>
    <t>Meta 2024</t>
  </si>
  <si>
    <t>Meta 2025</t>
  </si>
  <si>
    <t>Meta 2026</t>
  </si>
  <si>
    <t>Meta 2027</t>
  </si>
  <si>
    <t>Meta 2028</t>
  </si>
  <si>
    <t>Meta 2029</t>
  </si>
  <si>
    <t>Meta 2030</t>
  </si>
  <si>
    <t>Meta 2031</t>
  </si>
  <si>
    <t>Adaptación al cambio climático y gestión del riesgo</t>
  </si>
  <si>
    <t>Escuela de Adaptación basada en Ecosistemas para el intercambio y fortalecimiento de saberes</t>
  </si>
  <si>
    <t>Fortalecer las prácticas, saberes locales y acciones de adaptación basada en Ecosistemas que llevan a cabo las integrantes de la Red Mujeres, Tierra y Vida.</t>
  </si>
  <si>
    <t>Intercambio de saberes y experiencias agroecológicas</t>
  </si>
  <si>
    <t xml:space="preserve">Encuentros territoriales e interterritoriales para el intercambio y adquisición de saberes y experiencias agroecológicas de las mujeres integrantes de la Red Mujeres, Tierra y Vida. </t>
  </si>
  <si>
    <t xml:space="preserve">*Replicar las estrategias de Adaptación basada en Ecosistemas entre las mujeres integrantes de la Red Mujeres, Tierra y Vida
* Trabajo en Red entre las prácticas agroecológicas existentes en los procesos de la Red Mujeres, Tierra y Vida. </t>
  </si>
  <si>
    <t xml:space="preserve">Veinticuatro (48) encuentros territoriales para el intercambio y adquisición de saberes y experiencias agroecológicas realizados </t>
  </si>
  <si>
    <t>*Hogares ecológicos
*Huertas comunitarias
*Organizaciones integrantes de la Red Mujeres, Tierra y Vida</t>
  </si>
  <si>
    <t>Número de encuentros</t>
  </si>
  <si>
    <t>Dieciséis (16) encuentros interterritoriales para el intercambio y adquisición de saberes y experiencias agroecológicas realizados.</t>
  </si>
  <si>
    <t>Banco de semillas y árboles nativos de la Red Mujeres, Tierra y Vida</t>
  </si>
  <si>
    <t>Proceso formativo para la creación del Banco de Semillas de la Red Mujeres, Tierra y Vida</t>
  </si>
  <si>
    <t>*Incrementar la soberanía alimentaria al preservar semillas con altos valores agrícolas y ecosistémicos que se adaptan a condiciones climáticas cambiantes. 
*Desarrollar variedades más resistentes a sequías, inundaciones, calor extremo y heladas, entre otros eventos climáticos.
*Disminuir el impacto de cambios fenológicos en la producción agrícola.</t>
  </si>
  <si>
    <t>Ocho (32) procesos formativos territoriales para la creación del Banco de Semillas y sedes de custodia realizados</t>
  </si>
  <si>
    <t>*Corantioquia
*Red de Guardianes de Semillas de Antioquia
*Red Mujeres, Tierra y Vida</t>
  </si>
  <si>
    <t>Número encuentros</t>
  </si>
  <si>
    <t>*Corantioquia
*Secretaría de Medio Ambiente de Antioquia 
* Red de Guardianes de Semillas de Antioquia</t>
  </si>
  <si>
    <t>Articulación e intercambio de saberes con la Red de Guardianes de Semillas de Antioquia</t>
  </si>
  <si>
    <t>Cuatro (4) encuentros jurisdiccionales de articulación e intercambio de saberes con la Red de Guardianas de Semillas de Antioquia</t>
  </si>
  <si>
    <t>*Corantioquia
*Red de Guardianes de Semillas de Antioquia</t>
  </si>
  <si>
    <t>Creación de un Banco de Semillas de la Red Mujeres, Tierra y Vida con sedes de custodia en cada territorial</t>
  </si>
  <si>
    <t>Ocho (8) sedes de custodia de semillas adscritas al Banco de Semillas de la Red Mujeres, Tierra y Vida creadas</t>
  </si>
  <si>
    <t>Número de sedes de custodia de semillas</t>
  </si>
  <si>
    <t>Regeneración y restauración ecológica de bosques, cuencas, subcuencas, humedales y ciénagas</t>
  </si>
  <si>
    <t>Creación y/o fortalecimiento de viveros de árboles nativos de la Red Mujeres, Tierra y Vida</t>
  </si>
  <si>
    <t xml:space="preserve">*Producir y cuidar variedades de plantas adaptadas a las condiciones climáticas del sitio.
*Proteger especies nativas para conservación y restauración.
*Aclimatación de plantas a condiciones cambiantes de temperatura. 
*Aportar al restablecimiento de ecosistemas que se encuentran en riesgo. </t>
  </si>
  <si>
    <t>Ocho (8) viveros territoriales de árboles nativos de la Red Mujeres, Tierra y Vida creados y/o fortalecidos</t>
  </si>
  <si>
    <t>Número de viveros</t>
  </si>
  <si>
    <t>Jornadas municipales de regeneración y restauración ecológica de bosques, cuencas, subcuencas, humedales y ciénagas</t>
  </si>
  <si>
    <t>Seis (6) jornadas municipales de regeneración y restauración ecológica de bosques, cuencas, subcuencas, humedales y ciénagas realizadas</t>
  </si>
  <si>
    <t>*Corantioquia
*Instituto de Estudios Regionales
*Instituciones Educativas
*Mesas de víctimas
*Alcaldías Municipales
*Empresa privada</t>
  </si>
  <si>
    <t>Número de jornadas</t>
  </si>
  <si>
    <t>Manejo y transformación de residuos aprovechables, no aprovechables y productos agroecológicos que desarrollan las integrantes de la Red Mujeres, Tierra y Vida.</t>
  </si>
  <si>
    <t xml:space="preserve">Capacitaciones sobre manejo y transformación de residuos aprovechables, no aprovechables y fabricación de productos agroecológicos. </t>
  </si>
  <si>
    <t>*Mejorar la capacidad de absorción de humedad en el suelo y la materia orgánica del suelo.
*Disminuir la necesidad o uso de insumos agrícolas tóxicos.
*Promover la soberanía alimentaria de las mujeres, sus familias y comunidades.</t>
  </si>
  <si>
    <t>Seis (6) capacitaciones jurisdiccionales sobre manejo y transformación de residuos aprovechables, no aprovechables y fabricación de productos agroecológicos realizadas.</t>
  </si>
  <si>
    <t>Número de capacitaciones</t>
  </si>
  <si>
    <t>Ciencia ciudadana con enfoque de género e interseccional en los planes comunitarios de adaptación al cambio climático y gestión del riesgo</t>
  </si>
  <si>
    <t xml:space="preserve">Fortalecer el conocimiento y acciones de las mujeres de la Red Mujeres, Tierra y Vida sobre los riesgos diferenciados en su entorno, su reducción y la preparación de la respuesta ante eventuales emergencias y desastres </t>
  </si>
  <si>
    <t>Encuentros formativos sobre gestión diferenciada del riesgo y adaptación al cambio climático con enfoque de género e interseccional</t>
  </si>
  <si>
    <t xml:space="preserve">Talleres sobre gestión del riesgo con enfoque de género e interseccional </t>
  </si>
  <si>
    <t xml:space="preserve">*Ampliar los conocimientos y acciones de las integrantes de la Red Mujeres, Tierra y Vida sobre los riesgos diferenciados en su entorno, su reducción y la preparación para eventuales emergencias y desastres. </t>
  </si>
  <si>
    <t>Ochenta (80) talleres municipales sobre gestión del riesgo con enfoque de género e interseccional realizados.</t>
  </si>
  <si>
    <t>Número de talleres</t>
  </si>
  <si>
    <t xml:space="preserve">Capacitaciones sobre atención de desastres, su reducción, preparación temprana y respuesta ante eventuales emergencias. </t>
  </si>
  <si>
    <t>Ciento sesenta (160) capacitaciones municipales sobre atención de desastres, su reducción, preparación temprana y respuesta ante eventuales emergencias realizadas</t>
  </si>
  <si>
    <t>Protocolos comunitarios de gestión del riesgo con enfoque de género e interseccional</t>
  </si>
  <si>
    <t>Protocolos comunitarios de gestión del riesgo con enfoque de género e interseccional diseñados</t>
  </si>
  <si>
    <t>Porcentaje de protocolos</t>
  </si>
  <si>
    <t>Encuentros de intercambio y articulación de la Red Mujeres, Tierra y Vida a la red de manejo y monitoreo de lluvia, calidad del aire y cantidad del caudal del programa Piraguas.</t>
  </si>
  <si>
    <t>Intercambio de saberes con el programa Piragua</t>
  </si>
  <si>
    <t>*Impulsar la gestión socioambiental de las mujeres de la Red Mujeres, Tierra y Vida para el monitoreo de lluvia, calidad del aire y cantidad del caudal.
*Promover la conciencia y participación de las mujeres como guardianas del agua, las cuencas y los sistemas de agua. 
*Ampliación de los conocimientos de las mujeres sobre su entorno y su patrimonio hídrico.
*Apropiación del territorio, de modo que las mujeres puedan prevenir y minimizar los riesgos ambientales.</t>
  </si>
  <si>
    <t>Cuatro (4) encuentros jurisdiccionales de articulación e intercambio de saberes con el programa Piraguas realizados</t>
  </si>
  <si>
    <t>Articulación de la Red Mujeres, Tierra y Vida al programa Piraguas</t>
  </si>
  <si>
    <t>Organizaciones que pertenecen a la Red Mujeres, Tierra y Vida articuladas al programa Piraguas</t>
  </si>
  <si>
    <t>Porcentaje de organizaciones articuladas</t>
  </si>
  <si>
    <t>Gobernanza territorial y participación incidente</t>
  </si>
  <si>
    <t>Mujeres incidiendo en los Planes de Ordenación y Manejo de Cuencas -POMCAs</t>
  </si>
  <si>
    <t>Propiciar la participación incidente de las integrantes de la Red Mujeres, Tierra y Vida en los Planes de Ordenación y Manejo de Cuencas - POMCA</t>
  </si>
  <si>
    <t xml:space="preserve">Incidencia de las integrantes de la Red Mujeres, Tierra y Vida en los Planes de Ordenación y Manejo de Cuencas - POMCAs
-POMCA- </t>
  </si>
  <si>
    <t>Vinculación de las representantes de la Red Mujeres, Tierra y Vida a los Consejos de Cuenca no consolidados para la formulación de los Planes de Ordenación y Manejo de Cuencas -POMCAs</t>
  </si>
  <si>
    <t>* Fortalecer el conocimiento de las integrantes de la Red sobre los POMCAs y sus posibilidades de participar e incidir en ellos.
* Favorecer el liderazgo y la incidencia de las integrantes de la Red Mujeres, Tierra y Vida en los POMCAs
* Garantizar escenarios de participación paritaria en el marco de los Consejos de Cuenca</t>
  </si>
  <si>
    <t>Dieciseis (16) encuentros territoriales de capacitación sobre la participación e incidencia de la Red Mujeres, Tierra y Vida en los Consejos de Cuenca realizados</t>
  </si>
  <si>
    <t>*Corantioquia
*Conciudadanía
*Alcaldías municipales - PDM 
* EPM - BIO
* Gobernación de Antioquia</t>
  </si>
  <si>
    <t>*Secretaría de la Mujer
*Corantioquia
*UMATA municipal
*Desarrollo agropecuario
*Ministerio de Medio Ambiente
*Concejo Municipal
*Secretaría departamental de equidad</t>
  </si>
  <si>
    <t>Elaboración de una base de datos que detalle el estado de los POMCAs en la jurisdicción de Corantioquia: 1. Priorizados: No diseñado, en proceso de diseño, diseñado y no implementado, diseñado y en implementación, en proceso de actualización. 2. No priorizados</t>
  </si>
  <si>
    <t>* Favorecer el conocimiento de las mujeres de la Red sobre el estado de los POMCAs en la jurisdicción de Corantioquia. 
* Facilitar los procesos de incidencia de las mujeres al conocer el estado de los POMCAs.
* Propiciar la apropiación de los POMCAs por parte de las mujeres de la Red y su liderazgo en los Consejos de Cuencia.</t>
  </si>
  <si>
    <t>Un (1) documento de base de datos  que dé cuenta del estado de los POMCAs estratégicos para la jurisdicción de Corantioquia elaborado</t>
  </si>
  <si>
    <t>* Corantioquia
* INER - Universidad de Antioquia</t>
  </si>
  <si>
    <t>Porcentaje de avance en el documento de base de datos</t>
  </si>
  <si>
    <t>100%%</t>
  </si>
  <si>
    <t>Desarrollar accciones de incidencia institucional para la priorización de cuencas por parte de Corantioquia</t>
  </si>
  <si>
    <t xml:space="preserve">* Propiciar la inclusión de cuencas hidrográficas no priorizadas en los instrumentos de planeación de Corantioquia y que sean de importancia estratégica para las mujeres de la Red, sus familias y comunidades. </t>
  </si>
  <si>
    <t>Un (1) documento de cronograma de acciones de incidencia institucional para la priorización de cuencas hidrográficas estratégicas</t>
  </si>
  <si>
    <t>* Red Mujeres, Tierra y Vida</t>
  </si>
  <si>
    <t>Porcentaje de avance del  documento</t>
  </si>
  <si>
    <t>Creación de "Mesas de Trabajo para la incorporación del enfoque de género" para los POMCAS no diseñados o en proceso de formulación</t>
  </si>
  <si>
    <t>* Fortalecer el conocimiento de las integrantes de la Red sobre los POMCAs y sus posibilidades de participar e incidir en ellos.
* Favorecer el liderazgo y la incidencia de las integrantes de la Red Mujeres, Tierra y Vida en los POMCAs.
* Garantizar escenarios de participación paritaria en el marco de los Consejos de Cuenca</t>
  </si>
  <si>
    <t>Mesas de Trabajo para la incorporación del enfoque de género (según identificación de POMCAs no diseñados o en proceso de formulación)</t>
  </si>
  <si>
    <t>Número de Mesas de Trabajo creadas</t>
  </si>
  <si>
    <r>
      <rPr>
        <sz val="11"/>
        <color rgb="FF000000"/>
        <rFont val="Calibri"/>
        <family val="2"/>
        <scheme val="minor"/>
      </rPr>
      <t xml:space="preserve">100% </t>
    </r>
    <r>
      <rPr>
        <sz val="9"/>
        <color rgb="FF000000"/>
        <rFont val="Calibri"/>
        <family val="2"/>
        <scheme val="minor"/>
      </rPr>
      <t>(A definirse con relación a los POMCAs no diseñados o en proceso de formulación)</t>
    </r>
  </si>
  <si>
    <t>Incorporación del enfoque de género e interseccional en los Planes de Ordenación y Manejo de Cuencas 
- POMCAs por ser actualizados en el periodo del PGAR.</t>
  </si>
  <si>
    <t>*Garantizar la aplicabilidad de los POMCAs desde un enfoque de género.
*Incluir el enfoque de género e interseccional en la actualización de los POMCAs.
*Disminuir las brechas de desigualdad de género y la violencia basada en género en la aplicabilidad de los POMCAs.
* Elaboración de propuestas de planes de trabajo con enfoque de género e interseccional.</t>
  </si>
  <si>
    <t>Seis (6) encuentros para diseñar los lineamientos con enfoque de género e interseccional a ser incorporados en la actualización de los Planes de Ordenación y Manejo de Cuencas -POMCAs del Río Arma y Río Bajo San Jorge realizados</t>
  </si>
  <si>
    <t>*Corantioquia
*Conciudadanía
*Planes de Desarrollo Municipal</t>
  </si>
  <si>
    <t xml:space="preserve">* Número de encuentros
</t>
  </si>
  <si>
    <t>*Corantioquia
*EPM
*Empresa privada
*Alcaldía
*Gobernación
*ONG's
*Comunidad
*Regalías</t>
  </si>
  <si>
    <t>Río Arma:
*La Pintada
*Montebello
*Santa Bárbara
Río Bajo San Jorge:
*Cáceres
*Caucasia
*Nechí</t>
  </si>
  <si>
    <t xml:space="preserve">* Documento de lineamientos de género e interseccionales para la actualización de POMCAs </t>
  </si>
  <si>
    <t>Dos (2) espacios de incidencia de las mujeres de la Red Mujeres, Tierra y Vida que habitan las cuencas de los ríos Arma y Bajo San Jorge en los Consejos de Cuenca para la incorporación de los lineamientos con enfoque de género e interseccional en la actualización de los POMCAs realizados.</t>
  </si>
  <si>
    <t>Número de espacios de incidencia</t>
  </si>
  <si>
    <t>*Corantioquia
*EPM
*ONG's
*Comunidad
*Alcaldías
*Regalías</t>
  </si>
  <si>
    <t>Mujeres incidiendo en la formulación de políticas públicas de los municipios</t>
  </si>
  <si>
    <t>Propiciar la participación de las integrantes de la Red Mujeres, Tierra y Vida en la formulación de políticas públicas municipales para la incidencia en la gestión ambiental con enfoque de género.</t>
  </si>
  <si>
    <t>Consolidación de la política pública de agroecología para los municipios de la jurisdicción de Corantioquia</t>
  </si>
  <si>
    <t>Construir lineamientos de la propuesta de ley de acuerdo en agroecología</t>
  </si>
  <si>
    <t>*Fomentar y fortalecer los proyectos agroecológicos de las mujeres de la Red Mujeres, Tierra y Vida.
* Favorecer la participación de las mujeres de la Red Mujeres, Tierra y Vida en escenarios de formulación, ejecución y evaluación de políticas públicas</t>
  </si>
  <si>
    <t>Un (1) documento de lineamientos de la propuesta de ley de acuerdo en agroecología formulado</t>
  </si>
  <si>
    <t>*SENA
*ONU
*Corantioquia
*Gobernación de Antioquia
*Corantioquia</t>
  </si>
  <si>
    <t>Documento elaborado</t>
  </si>
  <si>
    <t>Constituir Mesas de Trabajo de la Red Mujeres, Tierra y Vida como instancia de participación en la formulación, ejecución y seguimiento a las Políticas Públicas de agroecología</t>
  </si>
  <si>
    <t>Mesas de Trabajo como instancia de participación en la formulación, ejecución y seguimiento a las Políticas Públicas de agroecología creadas (según se adelanten las actividades previas de construcción de lineamientos y presentación de propuestas de Políticas Públicas agroecológicas)</t>
  </si>
  <si>
    <t>* Red Mujeres, Tierra y Vida
* Corporación para la vida Mujeres que Crean
* ONU Mujeres</t>
  </si>
  <si>
    <t>Porcentaje de mesas de trabajo creadas</t>
  </si>
  <si>
    <t xml:space="preserve">Presentar proyectos de agroecología en el marco de la política pública </t>
  </si>
  <si>
    <t>Veinticindo (25) proyectos agroecológicos presentados</t>
  </si>
  <si>
    <t>Número de proyectos</t>
  </si>
  <si>
    <t>Grupos de trabajo para el accionar en Red</t>
  </si>
  <si>
    <t>Articular los procesos ambientales locales y territoriales de las mujeres que habitan la jurisdicción de Corantioquia y sus comunidades a las dinámicas en red.</t>
  </si>
  <si>
    <t>Consolidación de grupos de trabajo a escala territorial</t>
  </si>
  <si>
    <t xml:space="preserve">Encuentros territoriales para la consolidación de grupos de trabajo </t>
  </si>
  <si>
    <t xml:space="preserve">*Conformar los grupos de trabajo territoriales para la articulación de los procesos ambientales locales y territoriales entre las integrantes de la Red Mujeres, Tierra y Vida.  </t>
  </si>
  <si>
    <t>Ocho (8) encuentros territoriales con representantes de la Red Mujeres, Tierra y Vida para la consolidación de grupos de trabajo territoriales realizados.</t>
  </si>
  <si>
    <t xml:space="preserve">
*Corantioquia
*Universidad e Antioquia - INER</t>
  </si>
  <si>
    <t>Consolidación de grupos de trabajo a escala jurisdiccional</t>
  </si>
  <si>
    <t>Encuentros jurisdiccionales para la consolidación de grupos de trabajo</t>
  </si>
  <si>
    <t>* Propiciar el encuentro jurisdiccional e intercambio periódicos de experiencias de las mujeres representantes de la Red como estrategia para su consolidación paulatina.</t>
  </si>
  <si>
    <t>Seis (6) encuentros jurisdiccionales para la consolidación  de grupos de trabajo de grupos de trabajo yjurisdiccionales de la Red Mujeres, Tierra y Vida realizados</t>
  </si>
  <si>
    <t>*Corantioquia</t>
  </si>
  <si>
    <t>*Corantioquia
*Administración Municipal
*Red Mujeres, Tierra y Vida
*Gobernación
*Secretaría de Medio Ambiente</t>
  </si>
  <si>
    <t>Escuela de formación político-ambiental de la Red Mujeres, Tierra y Vida</t>
  </si>
  <si>
    <t>Fortalecer el liderazgo y participación político-ambiental de las mujeres de la Red Mujeres, Tierra y Vida en los diferentes escenarios para la toma de decisiones</t>
  </si>
  <si>
    <t>Diplomado en gobernanza territorial ambiental y formación político-ambiental con enfoque de género e interseccional de la Red Mujeres, Tierra y Vida.</t>
  </si>
  <si>
    <t>Encuentros jurisdiccionales para el desarrollo del diplomado en gobernanza territorial ambiental y formación político-ambiental con enfoque de género e interseccional realizados.</t>
  </si>
  <si>
    <t xml:space="preserve">*Disminuir las brechas de desigualdad y obstáculos de participación de las mujeres en escenarios de toma de decisiones.
*Aportar fortalecezas y capacidades de liderazgo de las mujeres integrantes de la Red Mujeres, Tierra y Vida. </t>
  </si>
  <si>
    <t>Dieciséis (16) encuentros jurisdiccionales para el desarrollo del diplomado en gobernanza territorial ambiental y formación político-ambiental.</t>
  </si>
  <si>
    <t>*Corantioquia
*Prosur
*Mujeres que Crean
*Alcaldía municipal
*La Salle
*El SENA
* Universidad de Antioquia</t>
  </si>
  <si>
    <t>*Gobernación de Antioquia
*Secretaría de la Mujer
*Conciudadanía
*Universidades</t>
  </si>
  <si>
    <t>Capacitaciones sobre las fases de creación, validación, actualización y aplicación de las políticas públicas para las mujeres y su componente ambiental.</t>
  </si>
  <si>
    <t xml:space="preserve">*Garantizar un mejor conocimiento de las integrantes de la Red Mujeres, Tierra y Vida sobre la incidencia en la creación, convalidación, actualización y aplicación de las políticas públicas para las mujeres y su componente ambiental. </t>
  </si>
  <si>
    <t xml:space="preserve">Dieciséis (16) encuentros territoriales sobre la incidencia de las mujes en la creación, validación, actualización y aplicación de las políticas públicas para las mujeres y su componente ambiental. </t>
  </si>
  <si>
    <t>*Corantioquia
*Secretaría de la Mujer
*Secretaría del Medio Ambiente
* Universidad de Antioquia</t>
  </si>
  <si>
    <t>*Gobernación de Antioquia
*Asamblea Departamental
*Secretaría de la Mujer
*Concejo</t>
  </si>
  <si>
    <t>Semilleros Red, Mujeres, Tierra y Vida con enfoque de curso de vida y diferencial</t>
  </si>
  <si>
    <t>Construcción de planes formativos territoriales en temas pertinentes y relacionados con la adaptación al cambio climático y gestión del riesgo con enfoque diferencial</t>
  </si>
  <si>
    <t>* Favorecer la articulación de otros grupos poblacionales a los procesos de liderazgo y educativos de la Red Mujeres, Tierra y Vida</t>
  </si>
  <si>
    <t>Ocho (8) documentos de Plan formativo elaborados</t>
  </si>
  <si>
    <t>* Red Mujeres, Tierra y Vida
* Corantioquia
* Instituciones educativas locales</t>
  </si>
  <si>
    <t>Número de documentos</t>
  </si>
  <si>
    <t>Desarrollo de acciones de gestión con actores estratégicos para la adquisición de herramietas de trabajo que fortalezcan los espacios formativos del semillero</t>
  </si>
  <si>
    <t>Acciones de gestión con actores estratégicos realizadas (cada territorial definirá el número de gestiones)</t>
  </si>
  <si>
    <t>Porcentaje de avance en las gestiones</t>
  </si>
  <si>
    <r>
      <rPr>
        <sz val="11"/>
        <color rgb="FF000000"/>
        <rFont val="Calibri"/>
        <family val="2"/>
        <scheme val="minor"/>
      </rPr>
      <t xml:space="preserve">100% </t>
    </r>
    <r>
      <rPr>
        <sz val="9"/>
        <color rgb="FF000000"/>
        <rFont val="Calibri"/>
        <family val="2"/>
        <scheme val="minor"/>
      </rPr>
      <t>(se deben establecer metas para los años previos dependiendo del número de gestiones que se definan en cada territorial)</t>
    </r>
  </si>
  <si>
    <t xml:space="preserve">Desarrollo de espacios formativos y de sensibilización para la adaptación al cambio climático y gestión del riesgo con niños, niñas, adolescentes y jóvenes </t>
  </si>
  <si>
    <t>Dos (2) encuentros mensuales del Semillero Red, Mujeres, Tierra y Vida realizados (en los municipios en que se prioricen)</t>
  </si>
  <si>
    <t>* Red Mujeres, Tierra y Vida
* Corantioquia</t>
  </si>
  <si>
    <t>Veedurías para el control y seguimiento de la Ruta de Trabajo de la Red Mujeres, Tierra y Vida</t>
  </si>
  <si>
    <t>Hacer control y seguimiento a la Ruta de Trabajo de la Red Mujeres, Tierra y Vida 2023-2031</t>
  </si>
  <si>
    <t>Acciones de revisión y seguimiento de la Ruta de Trabajo de la Red Mujeres, Tierra y Vida 2023-2031</t>
  </si>
  <si>
    <t>Encuentros de control y seguimiento para la Red Mujeres, Tierra y Vida</t>
  </si>
  <si>
    <t>*Garantizar la autonomía y empoderamiento de las integrantes de la Red Mujeres, Tierra y Vida
*Garantizar el cumplimiento de los proyectos de la Ruta de Trabajo de la Red Mujeres, Tierra y Vida 2023-2031</t>
  </si>
  <si>
    <t>Dieciséis (16) encuentros jurisdiccionales de las veedurías de la Red Mujeres, Tierra y Vida</t>
  </si>
  <si>
    <t>*Secretaría de Desarrollo
*Personería
*Contraloría
*ONU</t>
  </si>
  <si>
    <t>Desarrollar acciones de seguimiento a la priorización del proceso "Red Mujeres, Tierra y Vida" en los instrumentos de planeación de Corantioquia</t>
  </si>
  <si>
    <t xml:space="preserve">Accciones de  seguimiento a la priorización del proceso "Red Mujeres, Tierra y Vida" en los instrumentos de planeación de Corantioquia </t>
  </si>
  <si>
    <t>Desarrollar acciones de  seguimiento a la priorización del proceso "Red Mujeres, Tierra y Vida" en los instrumentos de planeación de Corantioquia desde los grupos de trabajo territoriales de la Red</t>
  </si>
  <si>
    <t>* Garantizar la continuidad del acompañamiento institucional de Corantioquia a la Red Mujeres, Tierra y Vida</t>
  </si>
  <si>
    <t>Dieciséis (16) encuentros territoriales de los grupos de trabajo territoriales de la Red Mujeres, Tierra y Vida</t>
  </si>
  <si>
    <t>* Red Mujeres, Tierra y Vida
* Corantioqua</t>
  </si>
  <si>
    <t>Desarrollo sostenible y economías solidarias</t>
  </si>
  <si>
    <t>Autonomía económica de la Red Mujeres, Tierra y Vida</t>
  </si>
  <si>
    <t xml:space="preserve">Contribuir a la igualdad de género, la erradicación de la pobreza y el crecimiento económico inclusivo de las mujeres para su autonomía. </t>
  </si>
  <si>
    <t>Iniciativas y emprendimientos ambientales de las integrantes de la Red Mujeres, Tierra y Vida</t>
  </si>
  <si>
    <t xml:space="preserve">Fortalecimiento técnico y económico de las iniciativas y emprendimientos ambientales de las integrantes de la Red Mujeres, Tierra y Vida. </t>
  </si>
  <si>
    <t>* Contribuir al incremento paulatino de la autonomía de la Red Mujeres, Tierra y Vida como organización vinculada a los procesos de liderazgo e incidencia ambiental de las mujeres que habitan la jurisdicción de Corantioquia</t>
  </si>
  <si>
    <t>Ochenta y tres (83) incentivos técnicos y económicos para las iniciativas y emprendimientos de la Red Mujeres, Tierra y Vida entregados.</t>
  </si>
  <si>
    <t>*Corantioquia
*Conciudadanía
*Alcaldías municipales
*Comfenalco
*Polítécnico Jaime Isaza Cadavid
*Comfama
*Universidad de Antioquia
*SENA
* Agencia de Desarrollo Rural
* Gobernación de Antioquia
* ONU Mujeres</t>
  </si>
  <si>
    <t xml:space="preserve">Talleres formativos para la adquisición de conocimientos técnicos en prácticas de producción de bienes y servicios ambientales sostenibles </t>
  </si>
  <si>
    <t>* Incentivar el mayor desarrollo de prácticas productivas sostenibles entre las integrantes de la Red Mujeres, Tierra y Vida
*Fomentar el desarrollo y autonomía económica de las mujeres integrantes de la Red y sus familias</t>
  </si>
  <si>
    <t>Cuarenta (40) talleres formativos territoriales para la adquisición y mejoramiento de conocimientos técnicos en prácticas de producción y servicios ambientales sostenibles.</t>
  </si>
  <si>
    <t>*Administración municipal
*Universidad de Antioquia
* Teconológico de Antioquia
*Comfama
*Politécnico Jaime Isaza Cadavid
*Comfenalco
*Gobernación de Antioquia
*Colanta
* Alpina
*EPM
*Sena
*Federación Nacional de Cafeteros</t>
  </si>
  <si>
    <t>Formación técnica en gestión de proyectos de desarrollo con enfoque de género y comunitario</t>
  </si>
  <si>
    <t>* Fortalecer los saberes y capacidades de las mujeres de la Red en el proceso de gestión de proyectos estratégicos incluyendo sus etapas de formulación, implementación y evaluación</t>
  </si>
  <si>
    <t>Ciento sesenta (160) Mujeres de la Red certificadas en programa de formación técnica en gestión de proyectos de desarrollo con enfoque de género y comunitario realizado</t>
  </si>
  <si>
    <t>* Sena
* Universidad de Antiquia
* Politécnico Jaime Isaza Cadavid
* ONU Mujeres
* PNUD</t>
  </si>
  <si>
    <t>Número de mujeres certificadas</t>
  </si>
  <si>
    <t>Formación técnica en gestión financiera que fortalezca los emprendimientos y proyectos productivos de las mujeres de la Red</t>
  </si>
  <si>
    <t>* Fortalecer los saberes y capacidades de las mujeres de la Red en estrategias de  administración financiera: rentabilidad, los gastos, la caja y el crédito, entre otros.</t>
  </si>
  <si>
    <t>Ciento sesenta (160) Mujeres certificadas en programa de formación técnica y gestión financiera realizado</t>
  </si>
  <si>
    <t>Evaluación y seguimiento de los proyectos de emprendimiento apoyados por Corantioquia</t>
  </si>
  <si>
    <t>*Garantizar la sostenibilidad y continuidad de los proyectos de emprendimiento ambiental apoyados por Corantioquia</t>
  </si>
  <si>
    <t>Ochenta (80) proyectos de emprendimiento de la Red Mujeres, Tierra y Vida con evaluación y seguimiento</t>
  </si>
  <si>
    <t>Redes de comercialización de la Red Mujeres, Tierra y Vida</t>
  </si>
  <si>
    <t>Fortalecer las redes de comercialización de las iniciativas y emprendimientos de la Red Mujeres, Tierra y Vida</t>
  </si>
  <si>
    <t>Consolidación de redes de comercialización de los productos ambientales de las organizaciones que integran la Red Mujeres, Tierra y Vida</t>
  </si>
  <si>
    <t>Creación de espacios de Mercados campesinos territoriales de la Red Mujeres, Tierra y Vida</t>
  </si>
  <si>
    <t>*Potenciar la economía campesina, la producción agroecológica, rescatar los productos ancestrales, fomentar los encadenamientos, promover la integración regional, la asociatividad
*Mejorar la autonomía económica de las mujeres que integran la Red Mujeres, Tierra y Vida
*Consolidar canales de comercialización directos de los productos ambientales de las organizaciones que integran la Red Mujeres, Tierra y Vida.</t>
  </si>
  <si>
    <t>Ocho (8) mercados campesinos territoriales creados</t>
  </si>
  <si>
    <t>*Gobernación
*Administración Municiipal
*Organizacionesl locales</t>
  </si>
  <si>
    <t>Número de espacios</t>
  </si>
  <si>
    <t>Creación de Comités territoriales de seguimiento y evaluación de Mercados Campesinos Territoriales de la Red Mujeres, Tierra y Vida</t>
  </si>
  <si>
    <t>Ocho (8)  Comités territoriales de seguimiento y evaluación de Mercados Campesinos Territoriales de la Red Mujeres, Tierra y Vida</t>
  </si>
  <si>
    <t>* Red Mujeres, Tierra y Vida
* Administraciones municipales</t>
  </si>
  <si>
    <t>Número de comités</t>
  </si>
  <si>
    <t>Estrategia de comercialización territorial de los productos e iniciativas ambientales desarrolladas por las organizaciones que integran la Red Mujeres, Tierra y Vida</t>
  </si>
  <si>
    <t>Ocho (8) estretagias de comercialización de los productos ambientales de las organizaciones que integran la Red Mujeres, Tierra y Vida creadas.</t>
  </si>
  <si>
    <t>*Corantioquia
*Administración Municipal
*Organizaciones locales
* Confiar (Círculos Solidarios)
* Cooperativas de transportadores</t>
  </si>
  <si>
    <t>Número de estrategias de comercialización territorial</t>
  </si>
  <si>
    <t>Formalización de las organizaciones de mujeres que integran la Red Mujeres, Tierra y Vida</t>
  </si>
  <si>
    <t>Contribuir al mejoramiento de la participación de las organizaciones que integran la Red Mujeres, Tierra y Vida en proyectos de financiamiento, capacitación y acompañamiento técnico</t>
  </si>
  <si>
    <t>Base de datos del estado jurídico de las organizaciones ambientales y comunitarias que componen la Red Mujeres, Tierra y Vida</t>
  </si>
  <si>
    <t>Consolidación de una base de datos del estado jurídico de las organizaciones ambientales y comunitarias que componen la Red Mujeres, Tierra y Vida</t>
  </si>
  <si>
    <t xml:space="preserve">*Formalización de los procesos organizativos que integran la Red Mujeres, Tierra y Vida.
*Garantizar la participación y gestión de recursos de las organizaciones de mujeres que integran la Red Mujeres, Tierra y Vida.
*Fortalecer las organizaciones de mujeres que integran la Red Mujeres, Tierra y Vida.
*Generar estrategias para orientar la formalización y articulación de las organizaciones que integran la Red Mujeres, Tierra y Vida. </t>
  </si>
  <si>
    <t>Base de datos del estado jurídico de las organizaciones que integran la Red Mujeres, Tierra y Vida realizada</t>
  </si>
  <si>
    <t>*Red Mujeres, Tierra y Vida
* Cámara de Comercio
* Administraciones Municipales
* Gobernación de Antioquia
* Fontour
* DIAN
* Consultorio Contable Social - Universidad de Antioquia</t>
  </si>
  <si>
    <t>Porcentaje</t>
  </si>
  <si>
    <t>Acompañamiento jurídico para la formalización de las organizaciones que integran la Red Mujeres, Tierra y Vida</t>
  </si>
  <si>
    <t>Acompañamiento jurídico a organizaciones no formalizadas</t>
  </si>
  <si>
    <t>Ocho (8) acompañamientos jurídicos a organizaciones integrantes de la Red Mujeres, Tierra y Vida no formalizadas realizados</t>
  </si>
  <si>
    <t>*Red Mujeres, Tierra y Vida
*SENA
*Cámara de Comercio
*Universidad de Antioquia (Consultorio contable social)</t>
  </si>
  <si>
    <t>Número de acompañamientos</t>
  </si>
  <si>
    <t>Cuerpo, cultura y territorio</t>
  </si>
  <si>
    <t>El cuerpo como principal territorio de cuidado</t>
  </si>
  <si>
    <t>Posibilitar condiciones de vida digna para las integrantes de la Red Mujeres, Tierra y Vida y el desarrollo de sus ejercicios ambientales en torno a la adaptación al cambio climático y gestión del riesgo</t>
  </si>
  <si>
    <t>Encuentros de sanación y cuidado para las integrantes de la Red Mujeres, Tierra y Vida</t>
  </si>
  <si>
    <t>Caracterización de daños y/o afectaciones de las mujeres de la red como consecuencia del conflicto armado o situaciones de violencia basada en género en los territorios</t>
  </si>
  <si>
    <t>*Mejorar las condiciones territoriales de las mujeres para el ejercicio y desarrollo de sus acciones para la adaptación del cambio climático y gestión del riesgo.
*Aportar al proceso de superación de los traumas y daños ocasionados por el conflicto armado, y así, posibilitar mejores condiciones físicas y emocionales en las mujeres para el ejercicio y acciones ambientales  en sus territorios.</t>
  </si>
  <si>
    <t>Un (1) documento de caracterización de los daños y/o afectaciones de las mujeres de la red como consecuencia del conflicto armado o situaciones de violencia basada en género elaborado</t>
  </si>
  <si>
    <t>Porcentaje de avance</t>
  </si>
  <si>
    <t>Encuentros de sanación, recuperación y superación de los traumas ocasionados por el conflicto armado, acompañados por personas expertas en estos temas y a través de expresiones artísticas, culturales y el uso de medicina tradicional</t>
  </si>
  <si>
    <t>Veinticuatro (24) encuentros territoriales de sanación, recuperación y superación de los traumas ocasionados por el conflicto armado realizados</t>
  </si>
  <si>
    <t>*Corantioquia
*Conciudadanía
*Alcaldías municipales
*Mesas de Paz y DDHH
*Gobernación de Antioquia
*Universidad de Antioquia
*Acdi/Voca</t>
  </si>
  <si>
    <t>Escuela de formación en cuidado y autoprotección de sí mismas y de la colectividad con énfasis en el cuidado del cuerpo de las mujeres y la salud menstrual</t>
  </si>
  <si>
    <t>Seis (6) encuentros jurisdiccionales para la formación en cuidado y autoprotección de sí mismas y de la colectividad</t>
  </si>
  <si>
    <t xml:space="preserve">Encuentros territoriales de diálogo para identificar las cargas de cuidado y trabajo que obstaculizan el autocuidado físico y emocional de las mujeres, así como la participación ambiental en acciones de adaptación al cambio climático y gestión del riesgo. </t>
  </si>
  <si>
    <t xml:space="preserve">*Contribuir a la reducción de las cargas de cuidado de las mujeres que desarrollan acciones ambientales para la adaptación al cambio climático y gestión del riesgo.
*Mejorar las condiones de salud física y mental de las mujeres para el ejercicio de las acciones ambientales en sus territorios. </t>
  </si>
  <si>
    <t xml:space="preserve">Ocho (8) encuentros de diálogo donde participen mujeres y hombres de las organizaciones que hacen parte de la Red Mujeres, Tierra y Vida realizados. </t>
  </si>
  <si>
    <t>Dieciséis (16) encuentros de diálogo a nivel territorial entre las integrantes de la Red Mujeres, Tierra y Vida realizados</t>
  </si>
  <si>
    <t>Encuentros jurisdiccionales de formación en vida libre de violencias y rutas de atención en violencia de género</t>
  </si>
  <si>
    <t>*Aportar a una vida libre de violencias de las integrantes de la Red Mujeres, Tierra y Vida.</t>
  </si>
  <si>
    <t>Tres (3) encuentros jurisdiccionales de formación en vida libre de violencias y rutas de atención en violencia de género realizados</t>
  </si>
  <si>
    <t>Construyendo las memorias de la Red Mujeres, Tierra y Vida</t>
  </si>
  <si>
    <t>Sistematizar las memorias del proceso de la Red Mujeres, Tierra y Vida</t>
  </si>
  <si>
    <t>Encuentros de memoria, reconocimiento y transformación</t>
  </si>
  <si>
    <t>Encuentros alrededor del tejido para el reconocimiento de las acciones de las mujeres en Red</t>
  </si>
  <si>
    <t xml:space="preserve">*Contribuir a la recuperación y recolección de evidencias y memorias del proceso de la Red Mujeres, Tierra y Vida. </t>
  </si>
  <si>
    <t>Ocho (8) encuentros territoriales para el reconocimiento y sistematización de las acciones de las mujeres en Red</t>
  </si>
  <si>
    <t xml:space="preserve">*Ruta Pacífica de las Mujeres
</t>
  </si>
  <si>
    <t>Un (1) encuentro jurisdiccional que articule las memorias del proceso de la Red Mujeres, Tierra y Vida</t>
  </si>
  <si>
    <t>Sistematización de las memorias de la Red Mujeres, Tierra y Vida</t>
  </si>
  <si>
    <t xml:space="preserve">Construcción de un producto que recopile las memorias de la Red Mujeres, Tierra y Vida. </t>
  </si>
  <si>
    <t>Un (1) producto que recopile las memorias de la Red Mujeres, Tierra y Vida</t>
  </si>
  <si>
    <t>Níumero de poducto</t>
  </si>
  <si>
    <t>Red Mujeres, Tierra y Vida en la recuperación de los saberes y sabores ancestrales de los territorios</t>
  </si>
  <si>
    <t>Rescatar y reconocer los saberes y sabores ancestrales de la Red Mujeres, Tierra y Vida</t>
  </si>
  <si>
    <t>Identificación de los saberes y sabores ancestrales de la Red Mujeres, Tierra y Vida</t>
  </si>
  <si>
    <t>Encuentros territoriales e interterritoriales  de intercambio de conocimientos ancestrales</t>
  </si>
  <si>
    <t>Recuperar y transmitir los saberes y sabores ancestrales de la Red Mujeres, Tierra y Vida</t>
  </si>
  <si>
    <t>Ocho (8) encuentros territoriales de intercambio de conocimientos ancestrales</t>
  </si>
  <si>
    <t>Cuatro (4) encuentros interterritoriales de intercambio de conocimientos ancestrales</t>
  </si>
  <si>
    <t>Sistematización y recopilación de los saberes y sabores ancestrales de las mujeres de la Red Mujeres, Tierra y Vida</t>
  </si>
  <si>
    <t>Diseñar exposiciones itinerantes y permanentes para la visibilización de los saberes, sabores y prácticas ancestrales en los municipios de las territoriales de Corantioquia</t>
  </si>
  <si>
    <t>Una (1) exposición permanente o itinerante de saberes, sabores y prácticas tradicionales de las mujeres de la Red por municipio diseñadas</t>
  </si>
  <si>
    <t>CONVENIO 040-2210-90 
Instituto de Estudios Regionales -INER- de la Universidad de Antioquia y CORANTIOQUIA.
“Implementar el Modelo de Participación GOTA en procesos de administración de áreas protegidas y otras estrategias de conservación, gobernanza ambiental, innovación en la administración ambiental e investigación y gestión de conflictos socioambientales”.</t>
  </si>
  <si>
    <t>Producto 4. Ruta de Trabajo 2023-2031 de la Red Mujeres, Tierra y Vida.
Alcance 9. Fundamentación y fortalecimiento conceptual, metodológico y operativo de la Red Mujeres, Tierra y Vida
Actividad 1. Estructuración y desarrollo de la ruta para consolidar la Red Mujeres, Tierra y Vida.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</si>
</sst>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orbel"/>
      <family val="2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9DFED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7" tint="0.39998000860214233"/>
        <bgColor indexed="64"/>
      </patternFill>
    </fill>
  </fills>
  <borders count="6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6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/>
    <xf numFmtId="0" fontId="2" fillId="2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0" xfId="0" applyBorder="1"/>
    <xf numFmtId="0" fontId="0" fillId="0" borderId="21" xfId="0" applyBorder="1"/>
    <xf numFmtId="0" fontId="0" fillId="0" borderId="15" xfId="0" applyBorder="1"/>
    <xf numFmtId="0" fontId="2" fillId="2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5" xfId="0" applyBorder="1"/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/>
    <xf numFmtId="0" fontId="0" fillId="0" borderId="26" xfId="0" applyBorder="1"/>
    <xf numFmtId="9" fontId="0" fillId="0" borderId="8" xfId="0" applyNumberForma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0" fillId="0" borderId="4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9" fontId="0" fillId="0" borderId="31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34" xfId="0" applyBorder="1"/>
    <xf numFmtId="0" fontId="0" fillId="0" borderId="35" xfId="0" applyBorder="1" applyAlignment="1">
      <alignment horizontal="center" vertical="center"/>
    </xf>
    <xf numFmtId="0" fontId="0" fillId="0" borderId="36" xfId="0" applyBorder="1"/>
    <xf numFmtId="0" fontId="0" fillId="0" borderId="33" xfId="0" applyBorder="1"/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5" xfId="0" applyBorder="1" applyAlignment="1">
      <alignment horizontal="center" wrapText="1"/>
    </xf>
    <xf numFmtId="0" fontId="0" fillId="0" borderId="3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7" xfId="0" applyBorder="1"/>
    <xf numFmtId="9" fontId="0" fillId="0" borderId="16" xfId="0" applyNumberFormat="1" applyBorder="1" applyAlignment="1">
      <alignment horizontal="center" vertical="center" wrapText="1"/>
    </xf>
    <xf numFmtId="9" fontId="0" fillId="0" borderId="14" xfId="0" applyNumberFormat="1" applyBorder="1" applyAlignment="1">
      <alignment horizontal="center" vertical="center" wrapText="1"/>
    </xf>
    <xf numFmtId="9" fontId="0" fillId="0" borderId="25" xfId="0" applyNumberFormat="1" applyBorder="1" applyAlignment="1">
      <alignment horizontal="center" vertical="center"/>
    </xf>
    <xf numFmtId="9" fontId="0" fillId="0" borderId="28" xfId="0" applyNumberFormat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4" xfId="0" applyBorder="1"/>
    <xf numFmtId="0" fontId="0" fillId="0" borderId="46" xfId="0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9" fontId="0" fillId="0" borderId="51" xfId="0" applyNumberForma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0" fontId="0" fillId="0" borderId="42" xfId="0" applyBorder="1"/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9" fontId="0" fillId="0" borderId="52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9" fontId="0" fillId="0" borderId="3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9" fontId="0" fillId="0" borderId="11" xfId="0" applyNumberFormat="1" applyBorder="1" applyAlignment="1">
      <alignment horizontal="center" vertical="center" wrapText="1"/>
    </xf>
    <xf numFmtId="9" fontId="0" fillId="0" borderId="15" xfId="0" applyNumberFormat="1" applyBorder="1" applyAlignment="1">
      <alignment horizontal="center" vertical="center" wrapText="1"/>
    </xf>
    <xf numFmtId="0" fontId="0" fillId="5" borderId="40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11" xfId="0" applyFill="1" applyBorder="1"/>
    <xf numFmtId="0" fontId="0" fillId="5" borderId="11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9" fontId="0" fillId="5" borderId="16" xfId="0" applyNumberFormat="1" applyFill="1" applyBorder="1" applyAlignment="1">
      <alignment horizontal="center" vertical="center" wrapText="1"/>
    </xf>
    <xf numFmtId="9" fontId="0" fillId="5" borderId="14" xfId="0" applyNumberForma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5" xfId="0" applyFill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9" fontId="8" fillId="0" borderId="29" xfId="0" applyNumberFormat="1" applyFont="1" applyBorder="1" applyAlignment="1">
      <alignment horizontal="center" vertical="center" wrapText="1"/>
    </xf>
    <xf numFmtId="9" fontId="8" fillId="5" borderId="16" xfId="0" applyNumberFormat="1" applyFont="1" applyFill="1" applyBorder="1" applyAlignment="1">
      <alignment horizontal="center" vertical="center" wrapText="1"/>
    </xf>
    <xf numFmtId="9" fontId="0" fillId="0" borderId="33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2" xfId="0" applyBorder="1"/>
    <xf numFmtId="9" fontId="0" fillId="0" borderId="56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6" borderId="47" xfId="0" applyFont="1" applyFill="1" applyBorder="1" applyAlignment="1">
      <alignment horizontal="center" vertical="center" wrapText="1"/>
    </xf>
    <xf numFmtId="0" fontId="5" fillId="6" borderId="2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7" borderId="46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 wrapText="1"/>
    </xf>
    <xf numFmtId="0" fontId="5" fillId="7" borderId="59" xfId="0" applyFont="1" applyFill="1" applyBorder="1" applyAlignment="1">
      <alignment horizontal="center" vertical="center" wrapText="1"/>
    </xf>
    <xf numFmtId="0" fontId="5" fillId="7" borderId="5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6" borderId="46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3" fillId="8" borderId="60" xfId="0" applyFont="1" applyFill="1" applyBorder="1" applyAlignment="1">
      <alignment horizontal="center" vertical="center" wrapText="1"/>
    </xf>
    <xf numFmtId="0" fontId="3" fillId="8" borderId="2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6" borderId="50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5" borderId="25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8" borderId="50" xfId="0" applyFont="1" applyFill="1" applyBorder="1" applyAlignment="1">
      <alignment horizontal="center" vertical="center" wrapText="1"/>
    </xf>
    <xf numFmtId="0" fontId="3" fillId="8" borderId="40" xfId="0" applyFont="1" applyFill="1" applyBorder="1" applyAlignment="1">
      <alignment horizontal="center" vertical="center" wrapText="1"/>
    </xf>
    <xf numFmtId="0" fontId="5" fillId="6" borderId="59" xfId="0" applyFont="1" applyFill="1" applyBorder="1" applyAlignment="1">
      <alignment horizontal="center" vertical="center" wrapText="1"/>
    </xf>
    <xf numFmtId="0" fontId="5" fillId="6" borderId="56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7" borderId="56" xfId="0" applyFont="1" applyFill="1" applyBorder="1" applyAlignment="1">
      <alignment horizontal="center" vertical="center" wrapText="1"/>
    </xf>
    <xf numFmtId="0" fontId="5" fillId="7" borderId="28" xfId="0" applyFont="1" applyFill="1" applyBorder="1" applyAlignment="1">
      <alignment horizontal="center" vertical="center" wrapText="1"/>
    </xf>
    <xf numFmtId="0" fontId="5" fillId="6" borderId="63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6" borderId="58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3" borderId="53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5" fillId="6" borderId="64" xfId="0" applyFont="1" applyFill="1" applyBorder="1" applyAlignment="1">
      <alignment horizontal="center" vertical="center" wrapText="1"/>
    </xf>
    <xf numFmtId="0" fontId="5" fillId="6" borderId="51" xfId="0" applyFont="1" applyFill="1" applyBorder="1" applyAlignment="1">
      <alignment horizontal="center" vertical="center" wrapText="1"/>
    </xf>
    <xf numFmtId="0" fontId="5" fillId="6" borderId="61" xfId="0" applyFont="1" applyFill="1" applyBorder="1" applyAlignment="1">
      <alignment horizontal="center" vertical="center" wrapText="1"/>
    </xf>
    <xf numFmtId="0" fontId="3" fillId="8" borderId="63" xfId="0" applyFont="1" applyFill="1" applyBorder="1" applyAlignment="1">
      <alignment horizontal="center" vertical="center" wrapText="1"/>
    </xf>
    <xf numFmtId="0" fontId="3" fillId="8" borderId="6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1</xdr:row>
      <xdr:rowOff>123825</xdr:rowOff>
    </xdr:from>
    <xdr:to>
      <xdr:col>4</xdr:col>
      <xdr:colOff>257175</xdr:colOff>
      <xdr:row>8</xdr:row>
      <xdr:rowOff>0</xdr:rowOff>
    </xdr:to>
    <xdr:pic>
      <xdr:nvPicPr>
        <xdr:cNvPr id="2" name="Imagen 1" title="Imagen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314325"/>
          <a:ext cx="2209800" cy="1219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200025</xdr:colOff>
      <xdr:row>3</xdr:row>
      <xdr:rowOff>152400</xdr:rowOff>
    </xdr:from>
    <xdr:to>
      <xdr:col>5</xdr:col>
      <xdr:colOff>676275</xdr:colOff>
      <xdr:row>8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24300" y="723900"/>
          <a:ext cx="25717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619125</xdr:colOff>
      <xdr:row>1</xdr:row>
      <xdr:rowOff>133350</xdr:rowOff>
    </xdr:from>
    <xdr:to>
      <xdr:col>4</xdr:col>
      <xdr:colOff>933450</xdr:colOff>
      <xdr:row>5</xdr:row>
      <xdr:rowOff>9525</xdr:rowOff>
    </xdr:to>
    <xdr:pic>
      <xdr:nvPicPr>
        <xdr:cNvPr id="4" name="Imagen 1" title="Imagen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323850"/>
          <a:ext cx="22098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1809750</xdr:colOff>
      <xdr:row>2</xdr:row>
      <xdr:rowOff>238125</xdr:rowOff>
    </xdr:from>
    <xdr:to>
      <xdr:col>5</xdr:col>
      <xdr:colOff>2286000</xdr:colOff>
      <xdr:row>5</xdr:row>
      <xdr:rowOff>9525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534025" y="619125"/>
          <a:ext cx="25717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</xdr:colOff>
      <xdr:row>1</xdr:row>
      <xdr:rowOff>19050</xdr:rowOff>
    </xdr:from>
    <xdr:to>
      <xdr:col>4</xdr:col>
      <xdr:colOff>571500</xdr:colOff>
      <xdr:row>7</xdr:row>
      <xdr:rowOff>76200</xdr:rowOff>
    </xdr:to>
    <xdr:pic>
      <xdr:nvPicPr>
        <xdr:cNvPr id="2" name="Imagen 1" title="Imagen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209550"/>
          <a:ext cx="22098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971550</xdr:colOff>
      <xdr:row>2</xdr:row>
      <xdr:rowOff>0</xdr:rowOff>
    </xdr:from>
    <xdr:to>
      <xdr:col>5</xdr:col>
      <xdr:colOff>1447800</xdr:colOff>
      <xdr:row>6</xdr:row>
      <xdr:rowOff>142875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95825" y="381000"/>
          <a:ext cx="25717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142875</xdr:rowOff>
    </xdr:from>
    <xdr:to>
      <xdr:col>4</xdr:col>
      <xdr:colOff>485775</xdr:colOff>
      <xdr:row>7</xdr:row>
      <xdr:rowOff>19050</xdr:rowOff>
    </xdr:to>
    <xdr:pic>
      <xdr:nvPicPr>
        <xdr:cNvPr id="2" name="Imagen 1" title="Imagen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142875"/>
          <a:ext cx="2209800" cy="1209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361950</xdr:colOff>
      <xdr:row>1</xdr:row>
      <xdr:rowOff>114300</xdr:rowOff>
    </xdr:from>
    <xdr:to>
      <xdr:col>5</xdr:col>
      <xdr:colOff>838200</xdr:colOff>
      <xdr:row>6</xdr:row>
      <xdr:rowOff>76200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86225" y="304800"/>
          <a:ext cx="25717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5:Y29"/>
  <sheetViews>
    <sheetView showGridLines="0" tabSelected="1" zoomScale="50" zoomScaleNormal="50" workbookViewId="0" topLeftCell="B1">
      <selection activeCell="H17" sqref="H17"/>
    </sheetView>
  </sheetViews>
  <sheetFormatPr defaultColWidth="9.140625" defaultRowHeight="15"/>
  <cols>
    <col min="4" max="4" width="28.421875" style="0" customWidth="1"/>
    <col min="5" max="5" width="31.421875" style="0" customWidth="1"/>
    <col min="6" max="6" width="40.421875" style="0" customWidth="1"/>
    <col min="7" max="7" width="34.00390625" style="0" customWidth="1"/>
    <col min="8" max="8" width="39.28125" style="0" customWidth="1"/>
    <col min="9" max="9" width="46.57421875" style="0" customWidth="1"/>
    <col min="10" max="10" width="34.00390625" style="0" customWidth="1"/>
    <col min="11" max="11" width="17.421875" style="0" customWidth="1"/>
    <col min="12" max="12" width="28.28125" style="0" customWidth="1"/>
    <col min="13" max="13" width="16.00390625" style="0" customWidth="1"/>
    <col min="14" max="14" width="12.00390625" style="0" customWidth="1"/>
    <col min="23" max="23" width="12.57421875" style="0" customWidth="1"/>
    <col min="24" max="24" width="26.00390625" style="0" customWidth="1"/>
    <col min="25" max="25" width="19.421875" style="0" customWidth="1"/>
  </cols>
  <sheetData>
    <row r="5" spans="7:25" ht="15.75" customHeight="1">
      <c r="G5" s="239" t="s">
        <v>278</v>
      </c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</row>
    <row r="6" spans="7:25" ht="15" customHeight="1">
      <c r="G6" s="239"/>
      <c r="H6" s="239"/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</row>
    <row r="7" spans="7:25" ht="15"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</row>
    <row r="8" spans="7:25" ht="15">
      <c r="G8" s="239" t="s">
        <v>279</v>
      </c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</row>
    <row r="9" spans="7:25" ht="15">
      <c r="G9" s="242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</row>
    <row r="10" spans="7:25" ht="15"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</row>
    <row r="11" spans="7:25" ht="15"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</row>
    <row r="12" spans="7:25" ht="15"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3"/>
      <c r="R12" s="243"/>
      <c r="S12" s="243"/>
      <c r="T12" s="243"/>
      <c r="U12" s="243"/>
      <c r="V12" s="243"/>
      <c r="W12" s="243"/>
      <c r="X12" s="243"/>
      <c r="Y12" s="243"/>
    </row>
    <row r="13" spans="4:25" ht="15.75" customHeight="1">
      <c r="D13" s="182" t="s">
        <v>0</v>
      </c>
      <c r="E13" s="180" t="s">
        <v>1</v>
      </c>
      <c r="F13" s="178" t="s">
        <v>2</v>
      </c>
      <c r="G13" s="198" t="s">
        <v>3</v>
      </c>
      <c r="H13" s="185" t="s">
        <v>4</v>
      </c>
      <c r="I13" s="185" t="s">
        <v>5</v>
      </c>
      <c r="J13" s="185" t="s">
        <v>6</v>
      </c>
      <c r="K13" s="185" t="s">
        <v>7</v>
      </c>
      <c r="L13" s="185" t="s">
        <v>8</v>
      </c>
      <c r="M13" s="185" t="s">
        <v>9</v>
      </c>
      <c r="N13" s="16" t="s">
        <v>10</v>
      </c>
      <c r="O13" s="187" t="s">
        <v>11</v>
      </c>
      <c r="P13" s="188"/>
      <c r="Q13" s="188"/>
      <c r="R13" s="189"/>
      <c r="S13" s="190" t="s">
        <v>12</v>
      </c>
      <c r="T13" s="191"/>
      <c r="U13" s="191"/>
      <c r="V13" s="192"/>
      <c r="W13" s="193" t="s">
        <v>13</v>
      </c>
      <c r="X13" s="185" t="s">
        <v>14</v>
      </c>
      <c r="Y13" s="176" t="s">
        <v>15</v>
      </c>
    </row>
    <row r="14" spans="4:25" ht="31.5">
      <c r="D14" s="183"/>
      <c r="E14" s="181"/>
      <c r="F14" s="179"/>
      <c r="G14" s="199"/>
      <c r="H14" s="186"/>
      <c r="I14" s="186"/>
      <c r="J14" s="186"/>
      <c r="K14" s="186"/>
      <c r="L14" s="186"/>
      <c r="M14" s="186"/>
      <c r="N14" s="40" t="s">
        <v>16</v>
      </c>
      <c r="O14" s="41" t="s">
        <v>17</v>
      </c>
      <c r="P14" s="42" t="s">
        <v>18</v>
      </c>
      <c r="Q14" s="42" t="s">
        <v>19</v>
      </c>
      <c r="R14" s="43" t="s">
        <v>20</v>
      </c>
      <c r="S14" s="44" t="s">
        <v>21</v>
      </c>
      <c r="T14" s="45" t="s">
        <v>22</v>
      </c>
      <c r="U14" s="45" t="s">
        <v>23</v>
      </c>
      <c r="V14" s="46" t="s">
        <v>24</v>
      </c>
      <c r="W14" s="194"/>
      <c r="X14" s="186"/>
      <c r="Y14" s="177"/>
    </row>
    <row r="15" spans="4:25" ht="91.5" customHeight="1">
      <c r="D15" s="164" t="s">
        <v>25</v>
      </c>
      <c r="E15" s="195" t="s">
        <v>26</v>
      </c>
      <c r="F15" s="197" t="s">
        <v>27</v>
      </c>
      <c r="G15" s="174" t="s">
        <v>28</v>
      </c>
      <c r="H15" s="172" t="s">
        <v>29</v>
      </c>
      <c r="I15" s="172" t="s">
        <v>30</v>
      </c>
      <c r="J15" s="30" t="s">
        <v>31</v>
      </c>
      <c r="K15" s="31"/>
      <c r="L15" s="30" t="s">
        <v>32</v>
      </c>
      <c r="M15" s="32" t="s">
        <v>33</v>
      </c>
      <c r="N15" s="33">
        <v>0</v>
      </c>
      <c r="O15" s="34">
        <v>16</v>
      </c>
      <c r="P15" s="30">
        <v>16</v>
      </c>
      <c r="Q15" s="30">
        <v>16</v>
      </c>
      <c r="R15" s="35">
        <v>0</v>
      </c>
      <c r="S15" s="34">
        <v>0</v>
      </c>
      <c r="T15" s="30"/>
      <c r="U15" s="30">
        <v>0</v>
      </c>
      <c r="V15" s="35">
        <v>0</v>
      </c>
      <c r="W15" s="36">
        <v>48</v>
      </c>
      <c r="X15" s="37"/>
      <c r="Y15" s="38"/>
    </row>
    <row r="16" spans="4:25" ht="83.25" customHeight="1">
      <c r="D16" s="164"/>
      <c r="E16" s="195"/>
      <c r="F16" s="173"/>
      <c r="G16" s="175"/>
      <c r="H16" s="173"/>
      <c r="I16" s="173"/>
      <c r="J16" s="17" t="s">
        <v>34</v>
      </c>
      <c r="K16" s="18"/>
      <c r="L16" s="17" t="s">
        <v>32</v>
      </c>
      <c r="M16" s="19" t="s">
        <v>33</v>
      </c>
      <c r="N16" s="20">
        <v>0</v>
      </c>
      <c r="O16" s="21">
        <v>0</v>
      </c>
      <c r="P16" s="17">
        <v>0</v>
      </c>
      <c r="Q16" s="17"/>
      <c r="R16" s="22">
        <v>4</v>
      </c>
      <c r="S16" s="21">
        <v>4</v>
      </c>
      <c r="T16" s="17">
        <v>4</v>
      </c>
      <c r="U16" s="17">
        <v>4</v>
      </c>
      <c r="V16" s="22">
        <v>0</v>
      </c>
      <c r="W16" s="23">
        <v>16</v>
      </c>
      <c r="X16" s="24"/>
      <c r="Y16" s="39"/>
    </row>
    <row r="17" spans="4:25" ht="81.75" customHeight="1">
      <c r="D17" s="165"/>
      <c r="E17" s="196"/>
      <c r="F17" s="163"/>
      <c r="G17" s="171" t="s">
        <v>35</v>
      </c>
      <c r="H17" s="2" t="s">
        <v>36</v>
      </c>
      <c r="I17" s="163" t="s">
        <v>37</v>
      </c>
      <c r="J17" s="2" t="s">
        <v>38</v>
      </c>
      <c r="K17" s="4"/>
      <c r="L17" s="2" t="s">
        <v>39</v>
      </c>
      <c r="M17" s="7" t="s">
        <v>40</v>
      </c>
      <c r="N17" s="6">
        <v>0</v>
      </c>
      <c r="O17" s="14">
        <v>8</v>
      </c>
      <c r="P17" s="2">
        <v>8</v>
      </c>
      <c r="Q17" s="2">
        <v>8</v>
      </c>
      <c r="R17" s="9">
        <v>8</v>
      </c>
      <c r="S17" s="14">
        <v>0</v>
      </c>
      <c r="T17" s="2">
        <v>0</v>
      </c>
      <c r="U17" s="2">
        <v>0</v>
      </c>
      <c r="V17" s="9">
        <v>0</v>
      </c>
      <c r="W17" s="13">
        <v>32</v>
      </c>
      <c r="X17" s="14" t="s">
        <v>41</v>
      </c>
      <c r="Y17" s="10"/>
    </row>
    <row r="18" spans="4:25" ht="65.25" customHeight="1">
      <c r="D18" s="165"/>
      <c r="E18" s="196"/>
      <c r="F18" s="163"/>
      <c r="G18" s="171"/>
      <c r="H18" s="2" t="s">
        <v>42</v>
      </c>
      <c r="I18" s="184"/>
      <c r="J18" s="2" t="s">
        <v>43</v>
      </c>
      <c r="K18" s="4"/>
      <c r="L18" s="2" t="s">
        <v>44</v>
      </c>
      <c r="M18" s="7" t="s">
        <v>33</v>
      </c>
      <c r="N18" s="6">
        <v>0</v>
      </c>
      <c r="O18" s="14">
        <v>0</v>
      </c>
      <c r="P18" s="2">
        <v>2</v>
      </c>
      <c r="Q18" s="2">
        <v>0</v>
      </c>
      <c r="R18" s="9">
        <v>0</v>
      </c>
      <c r="S18" s="14">
        <v>0</v>
      </c>
      <c r="T18" s="2">
        <v>2</v>
      </c>
      <c r="U18" s="2">
        <v>0</v>
      </c>
      <c r="V18" s="9">
        <v>0</v>
      </c>
      <c r="W18" s="13">
        <v>4</v>
      </c>
      <c r="X18" s="8"/>
      <c r="Y18" s="10"/>
    </row>
    <row r="19" spans="4:25" ht="60">
      <c r="D19" s="165"/>
      <c r="E19" s="196"/>
      <c r="F19" s="163"/>
      <c r="G19" s="171"/>
      <c r="H19" s="2" t="s">
        <v>45</v>
      </c>
      <c r="I19" s="184"/>
      <c r="J19" s="2" t="s">
        <v>46</v>
      </c>
      <c r="K19" s="4"/>
      <c r="L19" s="2" t="s">
        <v>39</v>
      </c>
      <c r="M19" s="7" t="s">
        <v>47</v>
      </c>
      <c r="N19" s="6">
        <v>0</v>
      </c>
      <c r="O19" s="14">
        <v>0</v>
      </c>
      <c r="P19" s="2">
        <v>0</v>
      </c>
      <c r="Q19" s="2">
        <v>8</v>
      </c>
      <c r="R19" s="9">
        <v>0</v>
      </c>
      <c r="S19" s="14">
        <v>0</v>
      </c>
      <c r="T19" s="2">
        <v>0</v>
      </c>
      <c r="U19" s="2">
        <v>0</v>
      </c>
      <c r="V19" s="9">
        <v>0</v>
      </c>
      <c r="W19" s="13">
        <v>8</v>
      </c>
      <c r="X19" s="8"/>
      <c r="Y19" s="10"/>
    </row>
    <row r="20" spans="4:25" ht="60">
      <c r="D20" s="165"/>
      <c r="E20" s="196"/>
      <c r="F20" s="163"/>
      <c r="G20" s="171" t="s">
        <v>48</v>
      </c>
      <c r="H20" s="2" t="s">
        <v>49</v>
      </c>
      <c r="I20" s="163" t="s">
        <v>50</v>
      </c>
      <c r="J20" s="2" t="s">
        <v>51</v>
      </c>
      <c r="K20" s="2"/>
      <c r="L20" s="2" t="s">
        <v>39</v>
      </c>
      <c r="M20" s="7" t="s">
        <v>52</v>
      </c>
      <c r="N20" s="6">
        <v>0</v>
      </c>
      <c r="O20" s="14">
        <v>0</v>
      </c>
      <c r="P20" s="2">
        <v>4</v>
      </c>
      <c r="Q20" s="2">
        <v>4</v>
      </c>
      <c r="R20" s="9">
        <v>0</v>
      </c>
      <c r="S20" s="14">
        <v>0</v>
      </c>
      <c r="T20" s="2">
        <v>0</v>
      </c>
      <c r="U20" s="2">
        <v>0</v>
      </c>
      <c r="V20" s="9">
        <v>0</v>
      </c>
      <c r="W20" s="13">
        <v>8</v>
      </c>
      <c r="X20" s="8"/>
      <c r="Y20" s="10"/>
    </row>
    <row r="21" spans="4:25" ht="121.5" customHeight="1">
      <c r="D21" s="165"/>
      <c r="E21" s="196"/>
      <c r="F21" s="163"/>
      <c r="G21" s="171"/>
      <c r="H21" s="2" t="s">
        <v>53</v>
      </c>
      <c r="I21" s="163"/>
      <c r="J21" s="2" t="s">
        <v>54</v>
      </c>
      <c r="K21" s="2"/>
      <c r="L21" s="2" t="s">
        <v>55</v>
      </c>
      <c r="M21" s="7" t="s">
        <v>56</v>
      </c>
      <c r="N21" s="6">
        <v>3</v>
      </c>
      <c r="O21" s="14">
        <v>0</v>
      </c>
      <c r="P21" s="2">
        <v>0</v>
      </c>
      <c r="Q21" s="2">
        <v>0</v>
      </c>
      <c r="R21" s="9">
        <v>0</v>
      </c>
      <c r="S21" s="14">
        <v>3</v>
      </c>
      <c r="T21" s="2">
        <v>0</v>
      </c>
      <c r="U21" s="2">
        <v>0</v>
      </c>
      <c r="V21" s="9">
        <v>0</v>
      </c>
      <c r="W21" s="13">
        <v>6</v>
      </c>
      <c r="X21" s="8"/>
      <c r="Y21" s="9"/>
    </row>
    <row r="22" spans="4:25" ht="109.5" customHeight="1">
      <c r="D22" s="165"/>
      <c r="E22" s="196"/>
      <c r="F22" s="163"/>
      <c r="G22" s="14" t="s">
        <v>57</v>
      </c>
      <c r="H22" s="2" t="s">
        <v>58</v>
      </c>
      <c r="I22" s="2" t="s">
        <v>59</v>
      </c>
      <c r="J22" s="2" t="s">
        <v>60</v>
      </c>
      <c r="K22" s="4"/>
      <c r="L22" s="2" t="s">
        <v>55</v>
      </c>
      <c r="M22" s="7" t="s">
        <v>61</v>
      </c>
      <c r="N22" s="25">
        <v>0</v>
      </c>
      <c r="O22" s="14">
        <v>3</v>
      </c>
      <c r="P22" s="2">
        <v>3</v>
      </c>
      <c r="Q22" s="2">
        <v>0</v>
      </c>
      <c r="R22" s="9">
        <v>0</v>
      </c>
      <c r="S22" s="14">
        <v>0</v>
      </c>
      <c r="T22" s="2">
        <v>0</v>
      </c>
      <c r="U22" s="2">
        <v>0</v>
      </c>
      <c r="V22" s="9">
        <v>0</v>
      </c>
      <c r="W22" s="13">
        <v>6</v>
      </c>
      <c r="X22" s="8"/>
      <c r="Y22" s="10"/>
    </row>
    <row r="23" spans="4:25" ht="45.75" customHeight="1">
      <c r="D23" s="165"/>
      <c r="E23" s="168" t="s">
        <v>62</v>
      </c>
      <c r="F23" s="168" t="s">
        <v>63</v>
      </c>
      <c r="G23" s="171" t="s">
        <v>64</v>
      </c>
      <c r="H23" s="2" t="s">
        <v>65</v>
      </c>
      <c r="I23" s="163" t="s">
        <v>66</v>
      </c>
      <c r="J23" s="3" t="s">
        <v>67</v>
      </c>
      <c r="K23" s="4"/>
      <c r="L23" s="4"/>
      <c r="M23" s="7" t="s">
        <v>68</v>
      </c>
      <c r="N23" s="25">
        <v>20</v>
      </c>
      <c r="O23" s="26">
        <v>20</v>
      </c>
      <c r="P23" s="5">
        <v>20</v>
      </c>
      <c r="Q23" s="5">
        <v>20</v>
      </c>
      <c r="R23" s="27">
        <v>0</v>
      </c>
      <c r="S23" s="26">
        <v>0</v>
      </c>
      <c r="T23" s="5">
        <v>0</v>
      </c>
      <c r="U23" s="5">
        <v>0</v>
      </c>
      <c r="V23" s="27">
        <v>0</v>
      </c>
      <c r="W23" s="28">
        <v>80</v>
      </c>
      <c r="X23" s="8"/>
      <c r="Y23" s="10"/>
    </row>
    <row r="24" spans="4:25" ht="78" customHeight="1">
      <c r="D24" s="165"/>
      <c r="E24" s="169"/>
      <c r="F24" s="169"/>
      <c r="G24" s="171"/>
      <c r="H24" s="2" t="s">
        <v>69</v>
      </c>
      <c r="I24" s="163"/>
      <c r="J24" s="2" t="s">
        <v>70</v>
      </c>
      <c r="K24" s="4"/>
      <c r="L24" s="4"/>
      <c r="M24" s="7" t="s">
        <v>61</v>
      </c>
      <c r="N24" s="25">
        <v>20</v>
      </c>
      <c r="O24" s="26">
        <v>20</v>
      </c>
      <c r="P24" s="5">
        <v>20</v>
      </c>
      <c r="Q24" s="5">
        <v>20</v>
      </c>
      <c r="R24" s="27">
        <v>20</v>
      </c>
      <c r="S24" s="26">
        <v>20</v>
      </c>
      <c r="T24" s="5">
        <v>20</v>
      </c>
      <c r="U24" s="5">
        <v>20</v>
      </c>
      <c r="V24" s="27">
        <v>0</v>
      </c>
      <c r="W24" s="28">
        <v>160</v>
      </c>
      <c r="X24" s="8"/>
      <c r="Y24" s="10"/>
    </row>
    <row r="25" spans="4:25" ht="58.5" customHeight="1">
      <c r="D25" s="165"/>
      <c r="E25" s="169"/>
      <c r="F25" s="169"/>
      <c r="G25" s="171"/>
      <c r="H25" s="2" t="s">
        <v>71</v>
      </c>
      <c r="I25" s="163"/>
      <c r="J25" s="2" t="s">
        <v>72</v>
      </c>
      <c r="K25" s="4"/>
      <c r="L25" s="4"/>
      <c r="M25" s="7" t="s">
        <v>73</v>
      </c>
      <c r="N25" s="25">
        <v>0</v>
      </c>
      <c r="O25" s="26">
        <v>0</v>
      </c>
      <c r="P25" s="5">
        <v>0</v>
      </c>
      <c r="Q25" s="5">
        <v>0</v>
      </c>
      <c r="R25" s="60">
        <v>0.2</v>
      </c>
      <c r="S25" s="62">
        <v>0.2</v>
      </c>
      <c r="T25" s="61">
        <v>0.2</v>
      </c>
      <c r="U25" s="61">
        <v>0.4</v>
      </c>
      <c r="V25" s="60">
        <v>0</v>
      </c>
      <c r="W25" s="59">
        <v>1</v>
      </c>
      <c r="X25" s="8"/>
      <c r="Y25" s="10"/>
    </row>
    <row r="26" spans="4:25" ht="58.5" customHeight="1">
      <c r="D26" s="166"/>
      <c r="E26" s="169"/>
      <c r="F26" s="169"/>
      <c r="G26" s="168" t="s">
        <v>74</v>
      </c>
      <c r="H26" s="47" t="s">
        <v>75</v>
      </c>
      <c r="I26" s="168" t="s">
        <v>76</v>
      </c>
      <c r="J26" s="47" t="s">
        <v>77</v>
      </c>
      <c r="K26" s="51"/>
      <c r="L26" s="51"/>
      <c r="M26" s="50" t="s">
        <v>33</v>
      </c>
      <c r="N26" s="52">
        <v>0</v>
      </c>
      <c r="O26" s="53">
        <v>0</v>
      </c>
      <c r="P26" s="54">
        <v>2</v>
      </c>
      <c r="Q26" s="54">
        <v>0</v>
      </c>
      <c r="R26" s="55">
        <v>0</v>
      </c>
      <c r="S26" s="53">
        <v>0</v>
      </c>
      <c r="T26" s="54">
        <v>2</v>
      </c>
      <c r="U26" s="54">
        <v>0</v>
      </c>
      <c r="V26" s="55">
        <v>0</v>
      </c>
      <c r="W26" s="56">
        <v>4</v>
      </c>
      <c r="X26" s="57"/>
      <c r="Y26" s="58"/>
    </row>
    <row r="27" spans="4:25" ht="101.25" customHeight="1">
      <c r="D27" s="167"/>
      <c r="E27" s="170"/>
      <c r="F27" s="170"/>
      <c r="G27" s="170"/>
      <c r="H27" s="49" t="s">
        <v>78</v>
      </c>
      <c r="I27" s="170"/>
      <c r="J27" s="49" t="s">
        <v>79</v>
      </c>
      <c r="K27" s="11"/>
      <c r="L27" s="11"/>
      <c r="M27" s="48" t="s">
        <v>80</v>
      </c>
      <c r="N27" s="63">
        <v>0</v>
      </c>
      <c r="O27" s="64">
        <v>0</v>
      </c>
      <c r="P27" s="65">
        <v>0.2</v>
      </c>
      <c r="Q27" s="65">
        <v>0.2</v>
      </c>
      <c r="R27" s="66">
        <v>0.2</v>
      </c>
      <c r="S27" s="67">
        <v>0.4</v>
      </c>
      <c r="T27" s="68">
        <v>0</v>
      </c>
      <c r="U27" s="68">
        <v>0</v>
      </c>
      <c r="V27" s="69">
        <v>0</v>
      </c>
      <c r="W27" s="70">
        <v>1</v>
      </c>
      <c r="X27" s="15"/>
      <c r="Y27" s="12"/>
    </row>
    <row r="28" ht="15">
      <c r="F28" s="1"/>
    </row>
    <row r="29" ht="15">
      <c r="F29" s="1"/>
    </row>
  </sheetData>
  <mergeCells count="33">
    <mergeCell ref="G5:Y7"/>
    <mergeCell ref="G8:Y12"/>
    <mergeCell ref="K13:K14"/>
    <mergeCell ref="J13:J14"/>
    <mergeCell ref="I13:I14"/>
    <mergeCell ref="H13:H14"/>
    <mergeCell ref="G13:G14"/>
    <mergeCell ref="Y13:Y14"/>
    <mergeCell ref="F13:F14"/>
    <mergeCell ref="E13:E14"/>
    <mergeCell ref="D13:D14"/>
    <mergeCell ref="G17:G19"/>
    <mergeCell ref="I17:I19"/>
    <mergeCell ref="M13:M14"/>
    <mergeCell ref="O13:R13"/>
    <mergeCell ref="S13:V13"/>
    <mergeCell ref="W13:W14"/>
    <mergeCell ref="X13:X14"/>
    <mergeCell ref="L13:L14"/>
    <mergeCell ref="E15:E22"/>
    <mergeCell ref="F15:F22"/>
    <mergeCell ref="G20:G21"/>
    <mergeCell ref="I20:I21"/>
    <mergeCell ref="I23:I25"/>
    <mergeCell ref="D15:D27"/>
    <mergeCell ref="E23:E27"/>
    <mergeCell ref="G23:G25"/>
    <mergeCell ref="I15:I16"/>
    <mergeCell ref="H15:H16"/>
    <mergeCell ref="G15:G16"/>
    <mergeCell ref="G26:G27"/>
    <mergeCell ref="I26:I27"/>
    <mergeCell ref="F23:F2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F73AC-71D1-446C-BE40-A290F6C68EF4}">
  <dimension ref="D3:Y29"/>
  <sheetViews>
    <sheetView showGridLines="0" zoomScale="50" zoomScaleNormal="50" workbookViewId="0" topLeftCell="A1">
      <selection activeCell="F6" sqref="F6"/>
    </sheetView>
  </sheetViews>
  <sheetFormatPr defaultColWidth="9.140625" defaultRowHeight="15"/>
  <cols>
    <col min="4" max="4" width="28.421875" style="0" customWidth="1"/>
    <col min="5" max="5" width="31.421875" style="0" customWidth="1"/>
    <col min="6" max="6" width="40.421875" style="0" customWidth="1"/>
    <col min="7" max="7" width="34.00390625" style="0" customWidth="1"/>
    <col min="8" max="8" width="40.7109375" style="0" customWidth="1"/>
    <col min="9" max="9" width="46.57421875" style="0" customWidth="1"/>
    <col min="10" max="10" width="38.421875" style="0" customWidth="1"/>
    <col min="11" max="11" width="17.421875" style="0" customWidth="1"/>
    <col min="12" max="12" width="28.28125" style="0" customWidth="1"/>
    <col min="13" max="13" width="16.00390625" style="0" customWidth="1"/>
    <col min="14" max="14" width="12.00390625" style="0" customWidth="1"/>
    <col min="23" max="23" width="12.57421875" style="0" customWidth="1"/>
    <col min="24" max="24" width="26.00390625" style="0" customWidth="1"/>
    <col min="25" max="25" width="19.421875" style="0" customWidth="1"/>
  </cols>
  <sheetData>
    <row r="3" spans="7:25" ht="60" customHeight="1">
      <c r="G3" s="239" t="s">
        <v>278</v>
      </c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</row>
    <row r="4" spans="7:25" ht="15">
      <c r="G4" s="255" t="s">
        <v>279</v>
      </c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</row>
    <row r="5" spans="7:25" ht="15"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</row>
    <row r="6" spans="7:25" ht="15"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</row>
    <row r="9" spans="4:25" ht="15.75" customHeight="1">
      <c r="D9" s="182" t="s">
        <v>0</v>
      </c>
      <c r="E9" s="180" t="s">
        <v>1</v>
      </c>
      <c r="F9" s="178" t="s">
        <v>2</v>
      </c>
      <c r="G9" s="198" t="s">
        <v>3</v>
      </c>
      <c r="H9" s="185" t="s">
        <v>4</v>
      </c>
      <c r="I9" s="185" t="s">
        <v>5</v>
      </c>
      <c r="J9" s="185" t="s">
        <v>6</v>
      </c>
      <c r="K9" s="185" t="s">
        <v>7</v>
      </c>
      <c r="L9" s="185" t="s">
        <v>8</v>
      </c>
      <c r="M9" s="176" t="s">
        <v>9</v>
      </c>
      <c r="N9" s="109" t="s">
        <v>10</v>
      </c>
      <c r="O9" s="187" t="s">
        <v>11</v>
      </c>
      <c r="P9" s="188"/>
      <c r="Q9" s="188"/>
      <c r="R9" s="189"/>
      <c r="S9" s="190" t="s">
        <v>12</v>
      </c>
      <c r="T9" s="191"/>
      <c r="U9" s="191"/>
      <c r="V9" s="192"/>
      <c r="W9" s="193" t="s">
        <v>13</v>
      </c>
      <c r="X9" s="198" t="s">
        <v>14</v>
      </c>
      <c r="Y9" s="176" t="s">
        <v>15</v>
      </c>
    </row>
    <row r="10" spans="4:25" ht="31.5">
      <c r="D10" s="183"/>
      <c r="E10" s="181"/>
      <c r="F10" s="179"/>
      <c r="G10" s="199"/>
      <c r="H10" s="186"/>
      <c r="I10" s="186"/>
      <c r="J10" s="186"/>
      <c r="K10" s="186"/>
      <c r="L10" s="186"/>
      <c r="M10" s="177"/>
      <c r="N10" s="110" t="s">
        <v>16</v>
      </c>
      <c r="O10" s="41" t="s">
        <v>17</v>
      </c>
      <c r="P10" s="42" t="s">
        <v>18</v>
      </c>
      <c r="Q10" s="42" t="s">
        <v>19</v>
      </c>
      <c r="R10" s="43" t="s">
        <v>20</v>
      </c>
      <c r="S10" s="44" t="s">
        <v>21</v>
      </c>
      <c r="T10" s="45" t="s">
        <v>22</v>
      </c>
      <c r="U10" s="45" t="s">
        <v>23</v>
      </c>
      <c r="V10" s="46" t="s">
        <v>24</v>
      </c>
      <c r="W10" s="200"/>
      <c r="X10" s="199"/>
      <c r="Y10" s="177"/>
    </row>
    <row r="11" spans="4:25" ht="144.75" customHeight="1">
      <c r="D11" s="204" t="s">
        <v>81</v>
      </c>
      <c r="E11" s="195" t="s">
        <v>82</v>
      </c>
      <c r="F11" s="201" t="s">
        <v>83</v>
      </c>
      <c r="G11" s="163" t="s">
        <v>84</v>
      </c>
      <c r="H11" s="103" t="s">
        <v>85</v>
      </c>
      <c r="I11" s="29" t="s">
        <v>86</v>
      </c>
      <c r="J11" s="29" t="s">
        <v>87</v>
      </c>
      <c r="K11" s="112"/>
      <c r="L11" s="29" t="s">
        <v>88</v>
      </c>
      <c r="M11" s="35" t="s">
        <v>33</v>
      </c>
      <c r="N11" s="36">
        <v>0</v>
      </c>
      <c r="O11" s="34">
        <v>1</v>
      </c>
      <c r="P11" s="30">
        <v>9</v>
      </c>
      <c r="Q11" s="30">
        <v>6</v>
      </c>
      <c r="R11" s="35">
        <v>0</v>
      </c>
      <c r="S11" s="34">
        <v>0</v>
      </c>
      <c r="T11" s="30">
        <v>0</v>
      </c>
      <c r="U11" s="30">
        <v>0</v>
      </c>
      <c r="V11" s="35">
        <v>0</v>
      </c>
      <c r="W11" s="23">
        <v>16</v>
      </c>
      <c r="X11" s="34" t="s">
        <v>89</v>
      </c>
      <c r="Y11" s="91"/>
    </row>
    <row r="12" spans="4:25" ht="144.75" customHeight="1">
      <c r="D12" s="205"/>
      <c r="E12" s="195"/>
      <c r="F12" s="195"/>
      <c r="G12" s="163"/>
      <c r="H12" s="14" t="s">
        <v>90</v>
      </c>
      <c r="I12" s="2" t="s">
        <v>91</v>
      </c>
      <c r="J12" s="2" t="s">
        <v>92</v>
      </c>
      <c r="K12" s="4"/>
      <c r="L12" s="2" t="s">
        <v>93</v>
      </c>
      <c r="M12" s="23" t="s">
        <v>94</v>
      </c>
      <c r="N12" s="113"/>
      <c r="O12" s="114" t="s">
        <v>95</v>
      </c>
      <c r="P12" s="17"/>
      <c r="Q12" s="17"/>
      <c r="R12" s="22"/>
      <c r="S12" s="21"/>
      <c r="T12" s="17"/>
      <c r="U12" s="17"/>
      <c r="V12" s="22"/>
      <c r="W12" s="113">
        <v>1</v>
      </c>
      <c r="X12" s="21"/>
      <c r="Y12" s="111"/>
    </row>
    <row r="13" spans="4:25" ht="144.75" customHeight="1">
      <c r="D13" s="205"/>
      <c r="E13" s="195"/>
      <c r="F13" s="195"/>
      <c r="G13" s="163"/>
      <c r="H13" s="90" t="s">
        <v>96</v>
      </c>
      <c r="I13" s="2" t="s">
        <v>97</v>
      </c>
      <c r="J13" s="21" t="s">
        <v>98</v>
      </c>
      <c r="K13" s="18"/>
      <c r="L13" s="17" t="s">
        <v>99</v>
      </c>
      <c r="M13" s="23" t="s">
        <v>100</v>
      </c>
      <c r="N13" s="113"/>
      <c r="O13" s="114">
        <v>0.2</v>
      </c>
      <c r="P13" s="137">
        <v>0.2</v>
      </c>
      <c r="Q13" s="137">
        <v>0.2</v>
      </c>
      <c r="R13" s="138">
        <v>0.2</v>
      </c>
      <c r="S13" s="114">
        <v>0.2</v>
      </c>
      <c r="T13" s="17"/>
      <c r="U13" s="17"/>
      <c r="V13" s="22"/>
      <c r="W13" s="113">
        <v>1</v>
      </c>
      <c r="X13" s="21"/>
      <c r="Y13" s="111"/>
    </row>
    <row r="14" spans="4:25" ht="144.75" customHeight="1">
      <c r="D14" s="205"/>
      <c r="E14" s="195"/>
      <c r="F14" s="195"/>
      <c r="G14" s="163"/>
      <c r="H14" s="139" t="s">
        <v>101</v>
      </c>
      <c r="I14" s="117" t="s">
        <v>102</v>
      </c>
      <c r="J14" s="140" t="s">
        <v>103</v>
      </c>
      <c r="K14" s="141"/>
      <c r="L14" s="142"/>
      <c r="M14" s="143" t="s">
        <v>104</v>
      </c>
      <c r="N14" s="144"/>
      <c r="O14" s="145"/>
      <c r="P14" s="142"/>
      <c r="Q14" s="142"/>
      <c r="R14" s="146"/>
      <c r="S14" s="140"/>
      <c r="T14" s="142"/>
      <c r="U14" s="142"/>
      <c r="V14" s="146"/>
      <c r="W14" s="150" t="s">
        <v>105</v>
      </c>
      <c r="X14" s="140"/>
      <c r="Y14" s="147"/>
    </row>
    <row r="15" spans="4:25" ht="144.75" customHeight="1">
      <c r="D15" s="205"/>
      <c r="E15" s="195"/>
      <c r="F15" s="195"/>
      <c r="G15" s="163"/>
      <c r="H15" s="168" t="s">
        <v>106</v>
      </c>
      <c r="I15" s="168" t="s">
        <v>107</v>
      </c>
      <c r="J15" s="168" t="s">
        <v>108</v>
      </c>
      <c r="K15" s="211"/>
      <c r="L15" s="168" t="s">
        <v>109</v>
      </c>
      <c r="M15" s="143" t="s">
        <v>110</v>
      </c>
      <c r="N15" s="23">
        <v>0</v>
      </c>
      <c r="O15" s="21">
        <v>0</v>
      </c>
      <c r="P15" s="17">
        <v>0</v>
      </c>
      <c r="Q15" s="17">
        <v>1</v>
      </c>
      <c r="R15" s="22">
        <v>3</v>
      </c>
      <c r="S15" s="21">
        <v>2</v>
      </c>
      <c r="T15" s="17">
        <v>0</v>
      </c>
      <c r="U15" s="17">
        <v>0</v>
      </c>
      <c r="V15" s="22">
        <v>0</v>
      </c>
      <c r="W15" s="23">
        <v>6</v>
      </c>
      <c r="X15" s="207" t="s">
        <v>111</v>
      </c>
      <c r="Y15" s="209" t="s">
        <v>112</v>
      </c>
    </row>
    <row r="16" spans="4:25" ht="138.75" customHeight="1">
      <c r="D16" s="205"/>
      <c r="E16" s="195"/>
      <c r="F16" s="195"/>
      <c r="G16" s="163"/>
      <c r="H16" s="169"/>
      <c r="I16" s="169"/>
      <c r="J16" s="173"/>
      <c r="K16" s="212"/>
      <c r="L16" s="173"/>
      <c r="M16" s="22" t="s">
        <v>113</v>
      </c>
      <c r="N16" s="23">
        <v>0</v>
      </c>
      <c r="O16" s="21">
        <v>0</v>
      </c>
      <c r="P16" s="17">
        <v>0</v>
      </c>
      <c r="Q16" s="17">
        <v>0</v>
      </c>
      <c r="R16" s="22">
        <v>0</v>
      </c>
      <c r="S16" s="21">
        <v>2</v>
      </c>
      <c r="T16" s="17">
        <v>0</v>
      </c>
      <c r="U16" s="17">
        <v>0</v>
      </c>
      <c r="V16" s="22">
        <v>0</v>
      </c>
      <c r="W16" s="23">
        <v>2</v>
      </c>
      <c r="X16" s="208"/>
      <c r="Y16" s="210"/>
    </row>
    <row r="17" spans="4:25" ht="124.5" customHeight="1">
      <c r="D17" s="205"/>
      <c r="E17" s="195"/>
      <c r="F17" s="202"/>
      <c r="G17" s="168"/>
      <c r="H17" s="173"/>
      <c r="I17" s="173"/>
      <c r="J17" s="21" t="s">
        <v>114</v>
      </c>
      <c r="K17" s="18"/>
      <c r="L17" s="17" t="s">
        <v>109</v>
      </c>
      <c r="M17" s="22" t="s">
        <v>115</v>
      </c>
      <c r="N17" s="23">
        <v>0</v>
      </c>
      <c r="O17" s="21">
        <v>0</v>
      </c>
      <c r="P17" s="17">
        <v>0</v>
      </c>
      <c r="Q17" s="17">
        <v>0</v>
      </c>
      <c r="R17" s="22">
        <v>2</v>
      </c>
      <c r="S17" s="21">
        <v>0</v>
      </c>
      <c r="T17" s="17">
        <v>0</v>
      </c>
      <c r="U17" s="17">
        <v>0</v>
      </c>
      <c r="V17" s="22">
        <v>0</v>
      </c>
      <c r="W17" s="23">
        <v>2</v>
      </c>
      <c r="X17" s="21" t="s">
        <v>116</v>
      </c>
      <c r="Y17" s="72" t="s">
        <v>112</v>
      </c>
    </row>
    <row r="18" spans="4:25" ht="124.5" customHeight="1">
      <c r="D18" s="205"/>
      <c r="E18" s="168" t="s">
        <v>117</v>
      </c>
      <c r="F18" s="168" t="s">
        <v>118</v>
      </c>
      <c r="G18" s="203" t="s">
        <v>119</v>
      </c>
      <c r="H18" s="7" t="s">
        <v>120</v>
      </c>
      <c r="I18" s="163" t="s">
        <v>121</v>
      </c>
      <c r="J18" s="94" t="s">
        <v>122</v>
      </c>
      <c r="K18" s="18"/>
      <c r="L18" s="17" t="s">
        <v>123</v>
      </c>
      <c r="M18" s="22" t="s">
        <v>124</v>
      </c>
      <c r="N18" s="23">
        <v>0</v>
      </c>
      <c r="O18" s="21">
        <v>0</v>
      </c>
      <c r="P18" s="17">
        <v>0</v>
      </c>
      <c r="Q18" s="17">
        <v>0</v>
      </c>
      <c r="R18" s="22">
        <v>1</v>
      </c>
      <c r="S18" s="21">
        <v>0</v>
      </c>
      <c r="T18" s="17">
        <v>0</v>
      </c>
      <c r="U18" s="17">
        <v>0</v>
      </c>
      <c r="V18" s="22">
        <v>0</v>
      </c>
      <c r="W18" s="23">
        <v>1</v>
      </c>
      <c r="X18" s="21"/>
      <c r="Y18" s="72"/>
    </row>
    <row r="19" spans="4:25" ht="124.5" customHeight="1">
      <c r="D19" s="205"/>
      <c r="E19" s="169"/>
      <c r="F19" s="169"/>
      <c r="G19" s="202"/>
      <c r="H19" s="7" t="s">
        <v>125</v>
      </c>
      <c r="I19" s="196"/>
      <c r="J19" s="117" t="s">
        <v>126</v>
      </c>
      <c r="K19" s="24"/>
      <c r="L19" s="17" t="s">
        <v>127</v>
      </c>
      <c r="M19" s="22" t="s">
        <v>128</v>
      </c>
      <c r="N19" s="23">
        <v>0</v>
      </c>
      <c r="O19" s="114">
        <v>0.25</v>
      </c>
      <c r="P19" s="137">
        <v>0.25</v>
      </c>
      <c r="Q19" s="137">
        <v>0.25</v>
      </c>
      <c r="R19" s="138">
        <v>0.25</v>
      </c>
      <c r="S19" s="21">
        <v>0</v>
      </c>
      <c r="T19" s="17">
        <v>0</v>
      </c>
      <c r="U19" s="17">
        <v>0</v>
      </c>
      <c r="V19" s="22">
        <v>0</v>
      </c>
      <c r="W19" s="113">
        <v>1</v>
      </c>
      <c r="X19" s="21"/>
      <c r="Y19" s="72"/>
    </row>
    <row r="20" spans="4:25" ht="124.5" customHeight="1">
      <c r="D20" s="205"/>
      <c r="E20" s="173"/>
      <c r="F20" s="173"/>
      <c r="G20" s="195"/>
      <c r="H20" s="7" t="s">
        <v>129</v>
      </c>
      <c r="I20" s="163"/>
      <c r="J20" s="21" t="s">
        <v>130</v>
      </c>
      <c r="K20" s="24"/>
      <c r="L20" s="17" t="s">
        <v>123</v>
      </c>
      <c r="M20" s="22" t="s">
        <v>131</v>
      </c>
      <c r="N20" s="23">
        <v>0</v>
      </c>
      <c r="O20" s="21">
        <v>5</v>
      </c>
      <c r="P20" s="17">
        <v>5</v>
      </c>
      <c r="Q20" s="17">
        <v>5</v>
      </c>
      <c r="R20" s="22">
        <v>5</v>
      </c>
      <c r="S20" s="21">
        <v>5</v>
      </c>
      <c r="T20" s="17">
        <v>0</v>
      </c>
      <c r="U20" s="17">
        <v>0</v>
      </c>
      <c r="V20" s="22">
        <v>0</v>
      </c>
      <c r="W20" s="23">
        <v>25</v>
      </c>
      <c r="X20" s="21"/>
      <c r="Y20" s="72"/>
    </row>
    <row r="21" spans="4:25" ht="128.25" customHeight="1">
      <c r="D21" s="205"/>
      <c r="E21" s="196" t="s">
        <v>132</v>
      </c>
      <c r="F21" s="169" t="s">
        <v>133</v>
      </c>
      <c r="G21" s="92" t="s">
        <v>134</v>
      </c>
      <c r="H21" s="17" t="s">
        <v>135</v>
      </c>
      <c r="I21" s="71" t="s">
        <v>136</v>
      </c>
      <c r="J21" s="71" t="s">
        <v>137</v>
      </c>
      <c r="K21" s="4"/>
      <c r="L21" s="2" t="s">
        <v>93</v>
      </c>
      <c r="M21" s="9" t="s">
        <v>33</v>
      </c>
      <c r="N21" s="28">
        <v>8</v>
      </c>
      <c r="O21" s="26">
        <v>0</v>
      </c>
      <c r="P21" s="5">
        <v>0</v>
      </c>
      <c r="Q21" s="5">
        <v>0</v>
      </c>
      <c r="R21" s="27">
        <v>0</v>
      </c>
      <c r="S21" s="26">
        <v>0</v>
      </c>
      <c r="T21" s="5">
        <v>0</v>
      </c>
      <c r="U21" s="5">
        <v>0</v>
      </c>
      <c r="V21" s="27">
        <v>0</v>
      </c>
      <c r="W21" s="28">
        <v>8</v>
      </c>
      <c r="X21" s="148" t="s">
        <v>138</v>
      </c>
      <c r="Y21" s="10"/>
    </row>
    <row r="22" spans="4:25" ht="117" customHeight="1">
      <c r="D22" s="205"/>
      <c r="E22" s="203"/>
      <c r="F22" s="169"/>
      <c r="G22" s="47" t="s">
        <v>139</v>
      </c>
      <c r="H22" s="92" t="s">
        <v>140</v>
      </c>
      <c r="I22" s="81" t="s">
        <v>141</v>
      </c>
      <c r="J22" s="102" t="s">
        <v>142</v>
      </c>
      <c r="K22" s="51"/>
      <c r="L22" s="54" t="s">
        <v>143</v>
      </c>
      <c r="M22" s="108" t="s">
        <v>33</v>
      </c>
      <c r="N22" s="56">
        <v>1</v>
      </c>
      <c r="O22" s="53">
        <v>0</v>
      </c>
      <c r="P22" s="54">
        <v>1</v>
      </c>
      <c r="Q22" s="54">
        <v>0</v>
      </c>
      <c r="R22" s="55">
        <v>1</v>
      </c>
      <c r="S22" s="53">
        <v>1</v>
      </c>
      <c r="T22" s="54">
        <v>1</v>
      </c>
      <c r="U22" s="54">
        <v>0</v>
      </c>
      <c r="V22" s="55">
        <v>1</v>
      </c>
      <c r="W22" s="56">
        <v>6</v>
      </c>
      <c r="X22" s="102" t="s">
        <v>144</v>
      </c>
      <c r="Y22" s="58"/>
    </row>
    <row r="23" spans="4:25" ht="117.75" customHeight="1">
      <c r="D23" s="205"/>
      <c r="E23" s="168" t="s">
        <v>145</v>
      </c>
      <c r="F23" s="168" t="s">
        <v>146</v>
      </c>
      <c r="G23" s="163" t="s">
        <v>147</v>
      </c>
      <c r="H23" s="2" t="s">
        <v>148</v>
      </c>
      <c r="I23" s="104" t="s">
        <v>149</v>
      </c>
      <c r="J23" s="2" t="s">
        <v>150</v>
      </c>
      <c r="K23" s="4"/>
      <c r="L23" s="47" t="s">
        <v>151</v>
      </c>
      <c r="M23" s="9" t="s">
        <v>33</v>
      </c>
      <c r="N23" s="28">
        <v>0</v>
      </c>
      <c r="O23" s="26">
        <v>4</v>
      </c>
      <c r="P23" s="5">
        <v>4</v>
      </c>
      <c r="Q23" s="5">
        <v>4</v>
      </c>
      <c r="R23" s="27">
        <v>4</v>
      </c>
      <c r="S23" s="26">
        <v>0</v>
      </c>
      <c r="T23" s="5">
        <v>0</v>
      </c>
      <c r="U23" s="5">
        <v>0</v>
      </c>
      <c r="V23" s="27">
        <v>0</v>
      </c>
      <c r="W23" s="28">
        <v>16</v>
      </c>
      <c r="X23" s="14" t="s">
        <v>152</v>
      </c>
      <c r="Y23" s="10"/>
    </row>
    <row r="24" spans="4:25" ht="75">
      <c r="D24" s="205"/>
      <c r="E24" s="169"/>
      <c r="F24" s="169"/>
      <c r="G24" s="168"/>
      <c r="H24" s="47" t="s">
        <v>153</v>
      </c>
      <c r="I24" s="47" t="s">
        <v>154</v>
      </c>
      <c r="J24" s="47" t="s">
        <v>155</v>
      </c>
      <c r="K24" s="51"/>
      <c r="L24" s="47" t="s">
        <v>156</v>
      </c>
      <c r="M24" s="108" t="s">
        <v>33</v>
      </c>
      <c r="N24" s="56">
        <v>0</v>
      </c>
      <c r="O24" s="53">
        <v>8</v>
      </c>
      <c r="P24" s="54">
        <v>8</v>
      </c>
      <c r="Q24" s="54">
        <v>0</v>
      </c>
      <c r="R24" s="55">
        <v>0</v>
      </c>
      <c r="S24" s="53">
        <v>0</v>
      </c>
      <c r="T24" s="54">
        <v>0</v>
      </c>
      <c r="U24" s="54">
        <v>0</v>
      </c>
      <c r="V24" s="55">
        <v>0</v>
      </c>
      <c r="W24" s="56">
        <v>16</v>
      </c>
      <c r="X24" s="102" t="s">
        <v>157</v>
      </c>
      <c r="Y24" s="58"/>
    </row>
    <row r="25" spans="4:25" ht="75">
      <c r="D25" s="205"/>
      <c r="E25" s="169"/>
      <c r="F25" s="169"/>
      <c r="G25" s="168" t="s">
        <v>158</v>
      </c>
      <c r="H25" s="47" t="s">
        <v>159</v>
      </c>
      <c r="I25" s="168" t="s">
        <v>160</v>
      </c>
      <c r="J25" s="47" t="s">
        <v>161</v>
      </c>
      <c r="K25" s="51"/>
      <c r="L25" s="47" t="s">
        <v>162</v>
      </c>
      <c r="M25" s="108" t="s">
        <v>163</v>
      </c>
      <c r="N25" s="56">
        <v>0</v>
      </c>
      <c r="O25" s="53">
        <v>4</v>
      </c>
      <c r="P25" s="54">
        <v>4</v>
      </c>
      <c r="Q25" s="54">
        <v>0</v>
      </c>
      <c r="R25" s="55">
        <v>0</v>
      </c>
      <c r="S25" s="53">
        <v>0</v>
      </c>
      <c r="T25" s="54">
        <v>0</v>
      </c>
      <c r="U25" s="54">
        <v>0</v>
      </c>
      <c r="V25" s="55">
        <v>0</v>
      </c>
      <c r="W25" s="56">
        <v>8</v>
      </c>
      <c r="X25" s="102"/>
      <c r="Y25" s="58"/>
    </row>
    <row r="26" spans="4:25" ht="147">
      <c r="D26" s="205"/>
      <c r="E26" s="169"/>
      <c r="F26" s="169"/>
      <c r="G26" s="169"/>
      <c r="H26" s="47" t="s">
        <v>164</v>
      </c>
      <c r="I26" s="169"/>
      <c r="J26" s="47" t="s">
        <v>165</v>
      </c>
      <c r="K26" s="51"/>
      <c r="L26" s="47" t="s">
        <v>99</v>
      </c>
      <c r="M26" s="108" t="s">
        <v>166</v>
      </c>
      <c r="N26" s="56"/>
      <c r="O26" s="53"/>
      <c r="P26" s="54"/>
      <c r="Q26" s="54"/>
      <c r="R26" s="55"/>
      <c r="S26" s="53"/>
      <c r="T26" s="54"/>
      <c r="U26" s="54"/>
      <c r="V26" s="55"/>
      <c r="W26" s="149" t="s">
        <v>167</v>
      </c>
      <c r="X26" s="102"/>
      <c r="Y26" s="58"/>
    </row>
    <row r="27" spans="4:25" ht="60">
      <c r="D27" s="205"/>
      <c r="E27" s="173"/>
      <c r="F27" s="173"/>
      <c r="G27" s="173"/>
      <c r="H27" s="47" t="s">
        <v>168</v>
      </c>
      <c r="I27" s="173"/>
      <c r="J27" s="47" t="s">
        <v>169</v>
      </c>
      <c r="K27" s="51"/>
      <c r="L27" s="47" t="s">
        <v>162</v>
      </c>
      <c r="M27" s="108" t="s">
        <v>33</v>
      </c>
      <c r="N27" s="56">
        <v>0</v>
      </c>
      <c r="O27" s="53">
        <v>24</v>
      </c>
      <c r="P27" s="53">
        <v>24</v>
      </c>
      <c r="Q27" s="53">
        <v>24</v>
      </c>
      <c r="R27" s="55">
        <v>24</v>
      </c>
      <c r="S27" s="53">
        <v>24</v>
      </c>
      <c r="T27" s="54">
        <v>24</v>
      </c>
      <c r="U27" s="54">
        <v>24</v>
      </c>
      <c r="V27" s="55">
        <v>24</v>
      </c>
      <c r="W27" s="56">
        <f>24*8</f>
        <v>192</v>
      </c>
      <c r="X27" s="102" t="s">
        <v>170</v>
      </c>
      <c r="Y27" s="58"/>
    </row>
    <row r="28" spans="4:25" ht="75">
      <c r="D28" s="205"/>
      <c r="E28" s="168" t="s">
        <v>171</v>
      </c>
      <c r="F28" s="47" t="s">
        <v>172</v>
      </c>
      <c r="G28" s="47" t="s">
        <v>173</v>
      </c>
      <c r="H28" s="47" t="s">
        <v>174</v>
      </c>
      <c r="I28" s="47" t="s">
        <v>175</v>
      </c>
      <c r="J28" s="47" t="s">
        <v>176</v>
      </c>
      <c r="K28" s="47"/>
      <c r="L28" s="47" t="s">
        <v>177</v>
      </c>
      <c r="M28" s="108" t="s">
        <v>33</v>
      </c>
      <c r="N28" s="118">
        <v>0</v>
      </c>
      <c r="O28" s="102">
        <v>2</v>
      </c>
      <c r="P28" s="47">
        <v>2</v>
      </c>
      <c r="Q28" s="47">
        <v>2</v>
      </c>
      <c r="R28" s="108">
        <v>2</v>
      </c>
      <c r="S28" s="102">
        <v>2</v>
      </c>
      <c r="T28" s="47">
        <v>2</v>
      </c>
      <c r="U28" s="47">
        <v>2</v>
      </c>
      <c r="V28" s="108">
        <v>2</v>
      </c>
      <c r="W28" s="118">
        <v>16</v>
      </c>
      <c r="X28" s="102" t="s">
        <v>170</v>
      </c>
      <c r="Y28" s="108"/>
    </row>
    <row r="29" spans="4:25" s="93" customFormat="1" ht="75">
      <c r="D29" s="206"/>
      <c r="E29" s="170"/>
      <c r="F29" s="49" t="s">
        <v>178</v>
      </c>
      <c r="G29" s="49" t="s">
        <v>179</v>
      </c>
      <c r="H29" s="49" t="s">
        <v>180</v>
      </c>
      <c r="I29" s="49" t="s">
        <v>181</v>
      </c>
      <c r="J29" s="49" t="s">
        <v>182</v>
      </c>
      <c r="K29" s="49"/>
      <c r="L29" s="49" t="s">
        <v>183</v>
      </c>
      <c r="M29" s="106" t="s">
        <v>33</v>
      </c>
      <c r="N29" s="107">
        <v>0</v>
      </c>
      <c r="O29" s="105">
        <v>2</v>
      </c>
      <c r="P29" s="49">
        <v>2</v>
      </c>
      <c r="Q29" s="49">
        <v>2</v>
      </c>
      <c r="R29" s="106">
        <v>2</v>
      </c>
      <c r="S29" s="105">
        <v>2</v>
      </c>
      <c r="T29" s="49">
        <v>2</v>
      </c>
      <c r="U29" s="49">
        <v>2</v>
      </c>
      <c r="V29" s="106">
        <v>2</v>
      </c>
      <c r="W29" s="107">
        <v>16</v>
      </c>
      <c r="X29" s="105" t="s">
        <v>170</v>
      </c>
      <c r="Y29" s="106"/>
    </row>
  </sheetData>
  <mergeCells count="40">
    <mergeCell ref="G3:Y3"/>
    <mergeCell ref="G4:Y6"/>
    <mergeCell ref="X15:X16"/>
    <mergeCell ref="Y15:Y16"/>
    <mergeCell ref="L15:L16"/>
    <mergeCell ref="J15:J16"/>
    <mergeCell ref="G23:G24"/>
    <mergeCell ref="G18:G20"/>
    <mergeCell ref="I18:I20"/>
    <mergeCell ref="K15:K16"/>
    <mergeCell ref="D9:D10"/>
    <mergeCell ref="F21:F22"/>
    <mergeCell ref="E21:E22"/>
    <mergeCell ref="E18:E20"/>
    <mergeCell ref="F18:F20"/>
    <mergeCell ref="D11:D29"/>
    <mergeCell ref="E28:E29"/>
    <mergeCell ref="E23:E27"/>
    <mergeCell ref="F23:F27"/>
    <mergeCell ref="G25:G27"/>
    <mergeCell ref="I25:I27"/>
    <mergeCell ref="H9:H10"/>
    <mergeCell ref="E11:E17"/>
    <mergeCell ref="F11:F17"/>
    <mergeCell ref="G11:G17"/>
    <mergeCell ref="I15:I17"/>
    <mergeCell ref="H15:H17"/>
    <mergeCell ref="J9:J10"/>
    <mergeCell ref="K9:K10"/>
    <mergeCell ref="L9:L10"/>
    <mergeCell ref="E9:E10"/>
    <mergeCell ref="F9:F10"/>
    <mergeCell ref="G9:G10"/>
    <mergeCell ref="I9:I10"/>
    <mergeCell ref="W9:W10"/>
    <mergeCell ref="X9:X10"/>
    <mergeCell ref="Y9:Y10"/>
    <mergeCell ref="M9:M10"/>
    <mergeCell ref="O9:R9"/>
    <mergeCell ref="S9:V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73BBA-6D8D-4429-B541-170A4EDF5C53}">
  <dimension ref="D3:Y22"/>
  <sheetViews>
    <sheetView showGridLines="0" zoomScale="50" zoomScaleNormal="50" workbookViewId="0" topLeftCell="G1">
      <selection activeCell="Y13" sqref="Y13"/>
    </sheetView>
  </sheetViews>
  <sheetFormatPr defaultColWidth="9.140625" defaultRowHeight="15"/>
  <cols>
    <col min="4" max="4" width="28.421875" style="0" customWidth="1"/>
    <col min="5" max="5" width="31.421875" style="0" customWidth="1"/>
    <col min="6" max="6" width="40.421875" style="0" customWidth="1"/>
    <col min="7" max="7" width="34.00390625" style="0" customWidth="1"/>
    <col min="8" max="8" width="39.28125" style="0" customWidth="1"/>
    <col min="9" max="9" width="46.57421875" style="0" customWidth="1"/>
    <col min="10" max="10" width="38.421875" style="0" customWidth="1"/>
    <col min="11" max="11" width="17.421875" style="0" customWidth="1"/>
    <col min="12" max="12" width="28.28125" style="0" customWidth="1"/>
    <col min="13" max="13" width="18.00390625" style="0" customWidth="1"/>
    <col min="14" max="14" width="12.00390625" style="0" customWidth="1"/>
    <col min="23" max="23" width="12.57421875" style="0" customWidth="1"/>
    <col min="24" max="24" width="26.00390625" style="0" customWidth="1"/>
    <col min="25" max="25" width="19.421875" style="0" customWidth="1"/>
  </cols>
  <sheetData>
    <row r="3" spans="7:25" ht="15">
      <c r="G3" s="239" t="s">
        <v>278</v>
      </c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</row>
    <row r="4" spans="7:25" ht="15"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</row>
    <row r="5" spans="7:25" ht="15"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</row>
    <row r="6" spans="7:25" ht="15.75"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</row>
    <row r="7" spans="7:25" ht="15">
      <c r="G7" s="255" t="s">
        <v>279</v>
      </c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</row>
    <row r="8" spans="7:25" ht="15"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</row>
    <row r="9" spans="7:25" ht="15"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</row>
    <row r="11" spans="4:25" ht="15.75" customHeight="1">
      <c r="D11" s="182" t="s">
        <v>0</v>
      </c>
      <c r="E11" s="180" t="s">
        <v>1</v>
      </c>
      <c r="F11" s="178" t="s">
        <v>2</v>
      </c>
      <c r="G11" s="178" t="s">
        <v>3</v>
      </c>
      <c r="H11" s="178" t="s">
        <v>4</v>
      </c>
      <c r="I11" s="178" t="s">
        <v>5</v>
      </c>
      <c r="J11" s="178" t="s">
        <v>6</v>
      </c>
      <c r="K11" s="178" t="s">
        <v>7</v>
      </c>
      <c r="L11" s="178" t="s">
        <v>8</v>
      </c>
      <c r="M11" s="176" t="s">
        <v>9</v>
      </c>
      <c r="N11" s="16" t="s">
        <v>10</v>
      </c>
      <c r="O11" s="248" t="s">
        <v>11</v>
      </c>
      <c r="P11" s="187"/>
      <c r="Q11" s="187"/>
      <c r="R11" s="249"/>
      <c r="S11" s="245" t="s">
        <v>12</v>
      </c>
      <c r="T11" s="246"/>
      <c r="U11" s="246"/>
      <c r="V11" s="247"/>
      <c r="W11" s="253" t="s">
        <v>13</v>
      </c>
      <c r="X11" s="251" t="s">
        <v>14</v>
      </c>
      <c r="Y11" s="176" t="s">
        <v>15</v>
      </c>
    </row>
    <row r="12" spans="4:25" ht="32.25" thickBot="1">
      <c r="D12" s="226"/>
      <c r="E12" s="227"/>
      <c r="F12" s="179"/>
      <c r="G12" s="244"/>
      <c r="H12" s="244"/>
      <c r="I12" s="244"/>
      <c r="J12" s="244"/>
      <c r="K12" s="244"/>
      <c r="L12" s="244"/>
      <c r="M12" s="250"/>
      <c r="N12" s="40" t="s">
        <v>16</v>
      </c>
      <c r="O12" s="41" t="s">
        <v>17</v>
      </c>
      <c r="P12" s="42" t="s">
        <v>18</v>
      </c>
      <c r="Q12" s="42" t="s">
        <v>19</v>
      </c>
      <c r="R12" s="80" t="s">
        <v>20</v>
      </c>
      <c r="S12" s="75" t="s">
        <v>21</v>
      </c>
      <c r="T12" s="45" t="s">
        <v>22</v>
      </c>
      <c r="U12" s="45" t="s">
        <v>23</v>
      </c>
      <c r="V12" s="46" t="s">
        <v>24</v>
      </c>
      <c r="W12" s="254"/>
      <c r="X12" s="252"/>
      <c r="Y12" s="250"/>
    </row>
    <row r="13" spans="4:25" ht="168.75" customHeight="1">
      <c r="D13" s="213" t="s">
        <v>184</v>
      </c>
      <c r="E13" s="197" t="s">
        <v>185</v>
      </c>
      <c r="F13" s="225" t="s">
        <v>186</v>
      </c>
      <c r="G13" s="172" t="s">
        <v>187</v>
      </c>
      <c r="H13" s="29" t="s">
        <v>188</v>
      </c>
      <c r="I13" s="29" t="s">
        <v>189</v>
      </c>
      <c r="J13" s="29" t="s">
        <v>190</v>
      </c>
      <c r="K13" s="31"/>
      <c r="L13" s="30" t="s">
        <v>191</v>
      </c>
      <c r="M13" s="35" t="s">
        <v>33</v>
      </c>
      <c r="N13" s="86">
        <v>11</v>
      </c>
      <c r="O13" s="76">
        <v>0</v>
      </c>
      <c r="P13" s="30">
        <v>16</v>
      </c>
      <c r="Q13" s="30">
        <v>0</v>
      </c>
      <c r="R13" s="32">
        <v>32</v>
      </c>
      <c r="S13" s="76">
        <v>0</v>
      </c>
      <c r="T13" s="30">
        <v>24</v>
      </c>
      <c r="U13" s="30">
        <v>0</v>
      </c>
      <c r="V13" s="32">
        <v>0</v>
      </c>
      <c r="W13" s="153">
        <v>83</v>
      </c>
      <c r="X13" s="82"/>
      <c r="Y13" s="38"/>
    </row>
    <row r="14" spans="4:25" ht="204" customHeight="1">
      <c r="D14" s="165"/>
      <c r="E14" s="163"/>
      <c r="F14" s="175"/>
      <c r="G14" s="202"/>
      <c r="H14" s="47" t="s">
        <v>192</v>
      </c>
      <c r="I14" s="90" t="s">
        <v>193</v>
      </c>
      <c r="J14" s="47" t="s">
        <v>194</v>
      </c>
      <c r="K14" s="24"/>
      <c r="L14" s="17" t="s">
        <v>195</v>
      </c>
      <c r="M14" s="22" t="s">
        <v>68</v>
      </c>
      <c r="N14" s="87">
        <v>0</v>
      </c>
      <c r="O14" s="77">
        <v>0</v>
      </c>
      <c r="P14" s="17">
        <v>8</v>
      </c>
      <c r="Q14" s="17">
        <v>8</v>
      </c>
      <c r="R14" s="19">
        <v>8</v>
      </c>
      <c r="S14" s="77">
        <v>0</v>
      </c>
      <c r="T14" s="17">
        <v>8</v>
      </c>
      <c r="U14" s="17">
        <v>8</v>
      </c>
      <c r="V14" s="19">
        <v>0</v>
      </c>
      <c r="W14" s="154">
        <v>40</v>
      </c>
      <c r="X14" s="83" t="s">
        <v>143</v>
      </c>
      <c r="Y14" s="22"/>
    </row>
    <row r="15" spans="4:25" ht="110.25" customHeight="1">
      <c r="D15" s="165"/>
      <c r="E15" s="163"/>
      <c r="F15" s="175"/>
      <c r="G15" s="202"/>
      <c r="H15" s="47" t="s">
        <v>196</v>
      </c>
      <c r="I15" s="90" t="s">
        <v>197</v>
      </c>
      <c r="J15" s="47" t="s">
        <v>198</v>
      </c>
      <c r="K15" s="24"/>
      <c r="L15" s="17" t="s">
        <v>199</v>
      </c>
      <c r="M15" s="22" t="s">
        <v>200</v>
      </c>
      <c r="N15" s="87">
        <v>0</v>
      </c>
      <c r="O15" s="77">
        <v>0</v>
      </c>
      <c r="P15" s="17">
        <v>40</v>
      </c>
      <c r="Q15" s="17">
        <v>0</v>
      </c>
      <c r="R15" s="19">
        <v>40</v>
      </c>
      <c r="S15" s="77">
        <v>0</v>
      </c>
      <c r="T15" s="17">
        <v>40</v>
      </c>
      <c r="U15" s="17">
        <v>0</v>
      </c>
      <c r="V15" s="19">
        <v>40</v>
      </c>
      <c r="W15" s="154">
        <v>160</v>
      </c>
      <c r="X15" s="83"/>
      <c r="Y15" s="22"/>
    </row>
    <row r="16" spans="4:25" ht="110.25" customHeight="1">
      <c r="D16" s="165"/>
      <c r="E16" s="163"/>
      <c r="F16" s="175"/>
      <c r="G16" s="202"/>
      <c r="H16" s="2" t="s">
        <v>201</v>
      </c>
      <c r="I16" s="90" t="s">
        <v>202</v>
      </c>
      <c r="J16" s="47" t="s">
        <v>203</v>
      </c>
      <c r="K16" s="24"/>
      <c r="L16" s="17" t="s">
        <v>199</v>
      </c>
      <c r="M16" s="22" t="s">
        <v>200</v>
      </c>
      <c r="N16" s="87">
        <v>0</v>
      </c>
      <c r="O16" s="77">
        <v>0</v>
      </c>
      <c r="P16" s="17">
        <v>40</v>
      </c>
      <c r="Q16" s="17">
        <v>0</v>
      </c>
      <c r="R16" s="19">
        <v>40</v>
      </c>
      <c r="S16" s="77">
        <v>0</v>
      </c>
      <c r="T16" s="17">
        <v>40</v>
      </c>
      <c r="U16" s="17">
        <v>0</v>
      </c>
      <c r="V16" s="19">
        <v>40</v>
      </c>
      <c r="W16" s="154">
        <v>160</v>
      </c>
      <c r="X16" s="83"/>
      <c r="Y16" s="22"/>
    </row>
    <row r="17" spans="4:25" ht="124.5" customHeight="1">
      <c r="D17" s="165"/>
      <c r="E17" s="163"/>
      <c r="F17" s="175"/>
      <c r="G17" s="173"/>
      <c r="H17" s="160" t="s">
        <v>204</v>
      </c>
      <c r="I17" s="50" t="s">
        <v>205</v>
      </c>
      <c r="J17" s="2" t="s">
        <v>206</v>
      </c>
      <c r="K17" s="24"/>
      <c r="L17" s="17" t="s">
        <v>143</v>
      </c>
      <c r="M17" s="22" t="s">
        <v>131</v>
      </c>
      <c r="N17" s="87">
        <v>0</v>
      </c>
      <c r="O17" s="77">
        <v>8</v>
      </c>
      <c r="P17" s="17">
        <v>16</v>
      </c>
      <c r="Q17" s="17">
        <v>0</v>
      </c>
      <c r="R17" s="19">
        <v>32</v>
      </c>
      <c r="S17" s="77">
        <v>0</v>
      </c>
      <c r="T17" s="17">
        <v>24</v>
      </c>
      <c r="U17" s="17">
        <v>0</v>
      </c>
      <c r="V17" s="19">
        <v>0</v>
      </c>
      <c r="W17" s="154">
        <v>80</v>
      </c>
      <c r="X17" s="83" t="s">
        <v>143</v>
      </c>
      <c r="Y17" s="72"/>
    </row>
    <row r="18" spans="4:25" ht="96.75" customHeight="1">
      <c r="D18" s="165"/>
      <c r="E18" s="163" t="s">
        <v>207</v>
      </c>
      <c r="F18" s="219" t="s">
        <v>208</v>
      </c>
      <c r="G18" s="168" t="s">
        <v>209</v>
      </c>
      <c r="H18" s="2" t="s">
        <v>210</v>
      </c>
      <c r="I18" s="168" t="s">
        <v>211</v>
      </c>
      <c r="J18" s="71" t="s">
        <v>212</v>
      </c>
      <c r="K18" s="4"/>
      <c r="L18" s="2" t="s">
        <v>213</v>
      </c>
      <c r="M18" s="9" t="s">
        <v>214</v>
      </c>
      <c r="N18" s="88">
        <v>0</v>
      </c>
      <c r="O18" s="78">
        <v>0</v>
      </c>
      <c r="P18" s="5">
        <v>4</v>
      </c>
      <c r="Q18" s="5">
        <v>4</v>
      </c>
      <c r="R18" s="73">
        <v>0</v>
      </c>
      <c r="S18" s="78">
        <v>0</v>
      </c>
      <c r="T18" s="5">
        <v>0</v>
      </c>
      <c r="U18" s="5">
        <v>0</v>
      </c>
      <c r="V18" s="73">
        <v>0</v>
      </c>
      <c r="W18" s="155">
        <v>8</v>
      </c>
      <c r="X18" s="84"/>
      <c r="Y18" s="10"/>
    </row>
    <row r="19" spans="4:25" ht="96.75" customHeight="1">
      <c r="D19" s="165"/>
      <c r="E19" s="163"/>
      <c r="F19" s="220"/>
      <c r="G19" s="169"/>
      <c r="H19" s="71" t="s">
        <v>215</v>
      </c>
      <c r="I19" s="169"/>
      <c r="J19" s="2" t="s">
        <v>216</v>
      </c>
      <c r="K19" s="51"/>
      <c r="L19" s="47" t="s">
        <v>217</v>
      </c>
      <c r="M19" s="108" t="s">
        <v>218</v>
      </c>
      <c r="N19" s="89">
        <v>0</v>
      </c>
      <c r="O19" s="79">
        <v>0</v>
      </c>
      <c r="P19" s="54">
        <v>4</v>
      </c>
      <c r="Q19" s="54">
        <v>4</v>
      </c>
      <c r="R19" s="74">
        <v>0</v>
      </c>
      <c r="S19" s="79">
        <v>0</v>
      </c>
      <c r="T19" s="54">
        <v>0</v>
      </c>
      <c r="U19" s="54">
        <v>0</v>
      </c>
      <c r="V19" s="74">
        <v>0</v>
      </c>
      <c r="W19" s="156">
        <v>8</v>
      </c>
      <c r="X19" s="85"/>
      <c r="Y19" s="58"/>
    </row>
    <row r="20" spans="4:25" ht="99" customHeight="1">
      <c r="D20" s="165"/>
      <c r="E20" s="163"/>
      <c r="F20" s="220"/>
      <c r="G20" s="169"/>
      <c r="H20" s="2" t="s">
        <v>219</v>
      </c>
      <c r="I20" s="169"/>
      <c r="J20" s="71" t="s">
        <v>220</v>
      </c>
      <c r="K20" s="51"/>
      <c r="L20" s="47" t="s">
        <v>221</v>
      </c>
      <c r="M20" s="108" t="s">
        <v>222</v>
      </c>
      <c r="N20" s="89">
        <v>0</v>
      </c>
      <c r="O20" s="79">
        <v>0</v>
      </c>
      <c r="P20" s="54">
        <v>4</v>
      </c>
      <c r="Q20" s="54">
        <v>4</v>
      </c>
      <c r="R20" s="74">
        <v>0</v>
      </c>
      <c r="S20" s="79">
        <v>0</v>
      </c>
      <c r="T20" s="54">
        <v>0</v>
      </c>
      <c r="U20" s="54">
        <v>0</v>
      </c>
      <c r="V20" s="74">
        <v>0</v>
      </c>
      <c r="W20" s="156">
        <v>8</v>
      </c>
      <c r="X20" s="85"/>
      <c r="Y20" s="58"/>
    </row>
    <row r="21" spans="4:25" ht="165" customHeight="1">
      <c r="D21" s="165"/>
      <c r="E21" s="214" t="s">
        <v>223</v>
      </c>
      <c r="F21" s="163" t="s">
        <v>224</v>
      </c>
      <c r="G21" s="102" t="s">
        <v>225</v>
      </c>
      <c r="H21" s="71" t="s">
        <v>226</v>
      </c>
      <c r="I21" s="217" t="s">
        <v>227</v>
      </c>
      <c r="J21" s="47" t="s">
        <v>228</v>
      </c>
      <c r="K21" s="51"/>
      <c r="L21" s="47" t="s">
        <v>229</v>
      </c>
      <c r="M21" s="108" t="s">
        <v>230</v>
      </c>
      <c r="N21" s="89">
        <v>0</v>
      </c>
      <c r="O21" s="151">
        <v>0.25</v>
      </c>
      <c r="P21" s="115">
        <v>0.25</v>
      </c>
      <c r="Q21" s="115">
        <v>0.25</v>
      </c>
      <c r="R21" s="116">
        <v>0.25</v>
      </c>
      <c r="S21" s="79">
        <v>0</v>
      </c>
      <c r="T21" s="115">
        <v>0</v>
      </c>
      <c r="U21" s="54">
        <v>0</v>
      </c>
      <c r="V21" s="74">
        <v>0</v>
      </c>
      <c r="W21" s="159">
        <v>1</v>
      </c>
      <c r="X21" s="79"/>
      <c r="Y21" s="58"/>
    </row>
    <row r="22" spans="4:25" ht="93" customHeight="1">
      <c r="D22" s="167"/>
      <c r="E22" s="215"/>
      <c r="F22" s="216"/>
      <c r="G22" s="49" t="s">
        <v>231</v>
      </c>
      <c r="H22" s="49" t="s">
        <v>232</v>
      </c>
      <c r="I22" s="218"/>
      <c r="J22" s="49" t="s">
        <v>233</v>
      </c>
      <c r="K22" s="11"/>
      <c r="L22" s="48" t="s">
        <v>234</v>
      </c>
      <c r="M22" s="106" t="s">
        <v>235</v>
      </c>
      <c r="N22" s="132">
        <v>0</v>
      </c>
      <c r="O22" s="152">
        <v>2</v>
      </c>
      <c r="P22" s="68">
        <v>2</v>
      </c>
      <c r="Q22" s="68">
        <v>2</v>
      </c>
      <c r="R22" s="134">
        <v>2</v>
      </c>
      <c r="S22" s="152">
        <v>0</v>
      </c>
      <c r="T22" s="68">
        <v>0</v>
      </c>
      <c r="U22" s="68">
        <v>0</v>
      </c>
      <c r="V22" s="134">
        <v>0</v>
      </c>
      <c r="W22" s="157">
        <v>8</v>
      </c>
      <c r="X22" s="158"/>
      <c r="Y22" s="12"/>
    </row>
  </sheetData>
  <mergeCells count="28">
    <mergeCell ref="G3:Y5"/>
    <mergeCell ref="H11:H12"/>
    <mergeCell ref="G11:G12"/>
    <mergeCell ref="G7:Y9"/>
    <mergeCell ref="D11:D12"/>
    <mergeCell ref="E11:E12"/>
    <mergeCell ref="F11:F12"/>
    <mergeCell ref="W11:W12"/>
    <mergeCell ref="X11:X12"/>
    <mergeCell ref="Y11:Y12"/>
    <mergeCell ref="E13:E17"/>
    <mergeCell ref="F13:F17"/>
    <mergeCell ref="G13:G17"/>
    <mergeCell ref="J11:J12"/>
    <mergeCell ref="K11:K12"/>
    <mergeCell ref="L11:L12"/>
    <mergeCell ref="M11:M12"/>
    <mergeCell ref="O11:R11"/>
    <mergeCell ref="S11:V11"/>
    <mergeCell ref="I11:I12"/>
    <mergeCell ref="D13:D22"/>
    <mergeCell ref="E21:E22"/>
    <mergeCell ref="F21:F22"/>
    <mergeCell ref="I21:I22"/>
    <mergeCell ref="F18:F20"/>
    <mergeCell ref="E18:E20"/>
    <mergeCell ref="G18:G20"/>
    <mergeCell ref="I18:I2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99914-9D94-40B0-8B9F-B5F0A998B5F5}">
  <dimension ref="D3:Y23"/>
  <sheetViews>
    <sheetView showGridLines="0" zoomScale="50" zoomScaleNormal="50" workbookViewId="0" topLeftCell="G1">
      <selection activeCell="G6" sqref="G6:Y8"/>
    </sheetView>
  </sheetViews>
  <sheetFormatPr defaultColWidth="9.140625" defaultRowHeight="15"/>
  <cols>
    <col min="4" max="4" width="28.421875" style="0" customWidth="1"/>
    <col min="5" max="5" width="31.421875" style="0" customWidth="1"/>
    <col min="6" max="6" width="40.421875" style="0" customWidth="1"/>
    <col min="7" max="7" width="34.00390625" style="0" customWidth="1"/>
    <col min="8" max="8" width="39.28125" style="0" customWidth="1"/>
    <col min="9" max="9" width="46.57421875" style="0" customWidth="1"/>
    <col min="10" max="10" width="38.421875" style="0" customWidth="1"/>
    <col min="11" max="11" width="17.421875" style="136" customWidth="1"/>
    <col min="12" max="12" width="28.28125" style="0" customWidth="1"/>
    <col min="13" max="13" width="16.00390625" style="0" customWidth="1"/>
    <col min="14" max="14" width="12.00390625" style="0" customWidth="1"/>
    <col min="23" max="23" width="12.57421875" style="0" customWidth="1"/>
    <col min="24" max="24" width="26.00390625" style="0" customWidth="1"/>
    <col min="25" max="25" width="19.421875" style="0" customWidth="1"/>
  </cols>
  <sheetData>
    <row r="1" ht="15"/>
    <row r="2" ht="15"/>
    <row r="3" spans="7:25" ht="15">
      <c r="G3" s="239" t="s">
        <v>278</v>
      </c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</row>
    <row r="4" spans="7:25" ht="15"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</row>
    <row r="5" spans="7:25" ht="15"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</row>
    <row r="6" spans="7:25" ht="15">
      <c r="G6" s="255" t="s">
        <v>279</v>
      </c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</row>
    <row r="7" spans="7:25" ht="15"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  <c r="W7" s="241"/>
      <c r="X7" s="241"/>
      <c r="Y7" s="241"/>
    </row>
    <row r="8" spans="7:25" ht="15"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</row>
    <row r="10" spans="4:25" ht="15.75" customHeight="1">
      <c r="D10" s="182" t="s">
        <v>0</v>
      </c>
      <c r="E10" s="180" t="s">
        <v>1</v>
      </c>
      <c r="F10" s="185" t="s">
        <v>2</v>
      </c>
      <c r="G10" s="228" t="s">
        <v>3</v>
      </c>
      <c r="H10" s="198" t="s">
        <v>4</v>
      </c>
      <c r="I10" s="185" t="s">
        <v>5</v>
      </c>
      <c r="J10" s="185" t="s">
        <v>6</v>
      </c>
      <c r="K10" s="185" t="s">
        <v>7</v>
      </c>
      <c r="L10" s="185" t="s">
        <v>8</v>
      </c>
      <c r="M10" s="185" t="s">
        <v>9</v>
      </c>
      <c r="N10" s="16" t="s">
        <v>10</v>
      </c>
      <c r="O10" s="187" t="s">
        <v>11</v>
      </c>
      <c r="P10" s="188"/>
      <c r="Q10" s="188"/>
      <c r="R10" s="189"/>
      <c r="S10" s="190" t="s">
        <v>12</v>
      </c>
      <c r="T10" s="191"/>
      <c r="U10" s="191"/>
      <c r="V10" s="192"/>
      <c r="W10" s="221" t="s">
        <v>13</v>
      </c>
      <c r="X10" s="223" t="s">
        <v>14</v>
      </c>
      <c r="Y10" s="176" t="s">
        <v>15</v>
      </c>
    </row>
    <row r="11" spans="4:25" ht="31.5">
      <c r="D11" s="226"/>
      <c r="E11" s="227"/>
      <c r="F11" s="186"/>
      <c r="G11" s="229"/>
      <c r="H11" s="199"/>
      <c r="I11" s="186"/>
      <c r="J11" s="186"/>
      <c r="K11" s="186"/>
      <c r="L11" s="186"/>
      <c r="M11" s="186"/>
      <c r="N11" s="40" t="s">
        <v>16</v>
      </c>
      <c r="O11" s="41" t="s">
        <v>17</v>
      </c>
      <c r="P11" s="42" t="s">
        <v>18</v>
      </c>
      <c r="Q11" s="42" t="s">
        <v>19</v>
      </c>
      <c r="R11" s="43" t="s">
        <v>20</v>
      </c>
      <c r="S11" s="44" t="s">
        <v>21</v>
      </c>
      <c r="T11" s="45" t="s">
        <v>22</v>
      </c>
      <c r="U11" s="45" t="s">
        <v>23</v>
      </c>
      <c r="V11" s="46" t="s">
        <v>24</v>
      </c>
      <c r="W11" s="222"/>
      <c r="X11" s="224"/>
      <c r="Y11" s="177"/>
    </row>
    <row r="12" spans="4:25" ht="128.25" customHeight="1">
      <c r="D12" s="213" t="s">
        <v>236</v>
      </c>
      <c r="E12" s="174" t="s">
        <v>237</v>
      </c>
      <c r="F12" s="230" t="s">
        <v>238</v>
      </c>
      <c r="G12" s="233" t="s">
        <v>239</v>
      </c>
      <c r="H12" s="29" t="s">
        <v>240</v>
      </c>
      <c r="I12" s="172" t="s">
        <v>241</v>
      </c>
      <c r="J12" s="29" t="s">
        <v>242</v>
      </c>
      <c r="K12" s="161">
        <v>0</v>
      </c>
      <c r="L12" s="29" t="s">
        <v>127</v>
      </c>
      <c r="M12" s="122" t="s">
        <v>243</v>
      </c>
      <c r="N12" s="126">
        <v>0</v>
      </c>
      <c r="O12" s="127"/>
      <c r="P12" s="29">
        <v>100</v>
      </c>
      <c r="Q12" s="29"/>
      <c r="R12" s="120"/>
      <c r="S12" s="128"/>
      <c r="T12" s="29"/>
      <c r="U12" s="29"/>
      <c r="V12" s="120"/>
      <c r="W12" s="129">
        <v>1</v>
      </c>
      <c r="X12" s="37"/>
      <c r="Y12" s="38"/>
    </row>
    <row r="13" spans="4:25" ht="128.25" customHeight="1">
      <c r="D13" s="165"/>
      <c r="E13" s="220"/>
      <c r="F13" s="231"/>
      <c r="G13" s="234"/>
      <c r="H13" s="2" t="s">
        <v>244</v>
      </c>
      <c r="I13" s="169"/>
      <c r="J13" s="2" t="s">
        <v>245</v>
      </c>
      <c r="K13" s="5">
        <v>0</v>
      </c>
      <c r="L13" s="2" t="s">
        <v>246</v>
      </c>
      <c r="M13" s="9" t="s">
        <v>33</v>
      </c>
      <c r="N13" s="101">
        <v>0</v>
      </c>
      <c r="O13" s="125">
        <v>8</v>
      </c>
      <c r="P13" s="2">
        <v>8</v>
      </c>
      <c r="Q13" s="2">
        <v>8</v>
      </c>
      <c r="R13" s="7">
        <v>0</v>
      </c>
      <c r="S13" s="125">
        <v>0</v>
      </c>
      <c r="T13" s="2">
        <v>0</v>
      </c>
      <c r="U13" s="2">
        <v>0</v>
      </c>
      <c r="V13" s="7">
        <v>0</v>
      </c>
      <c r="W13" s="33">
        <v>24</v>
      </c>
      <c r="X13" s="130"/>
      <c r="Y13" s="119"/>
    </row>
    <row r="14" spans="4:25" ht="90.75" customHeight="1">
      <c r="D14" s="165"/>
      <c r="E14" s="220"/>
      <c r="F14" s="231"/>
      <c r="G14" s="234"/>
      <c r="H14" s="92" t="s">
        <v>247</v>
      </c>
      <c r="I14" s="169"/>
      <c r="J14" s="94" t="s">
        <v>248</v>
      </c>
      <c r="K14" s="162">
        <v>0</v>
      </c>
      <c r="L14" s="71" t="s">
        <v>109</v>
      </c>
      <c r="M14" s="96" t="s">
        <v>33</v>
      </c>
      <c r="N14" s="93">
        <v>1</v>
      </c>
      <c r="O14" s="124">
        <v>2</v>
      </c>
      <c r="P14" s="71">
        <v>2</v>
      </c>
      <c r="Q14" s="71">
        <v>1</v>
      </c>
      <c r="R14" s="92">
        <v>0</v>
      </c>
      <c r="S14" s="124">
        <v>0</v>
      </c>
      <c r="T14" s="71">
        <v>0</v>
      </c>
      <c r="U14" s="71">
        <v>0</v>
      </c>
      <c r="V14" s="92">
        <v>0</v>
      </c>
      <c r="W14" s="95">
        <v>6</v>
      </c>
      <c r="X14" s="131" t="s">
        <v>143</v>
      </c>
      <c r="Y14" s="96"/>
    </row>
    <row r="15" spans="4:25" ht="90.75" customHeight="1">
      <c r="D15" s="165"/>
      <c r="E15" s="220"/>
      <c r="F15" s="231"/>
      <c r="G15" s="234"/>
      <c r="H15" s="163" t="s">
        <v>249</v>
      </c>
      <c r="I15" s="196" t="s">
        <v>250</v>
      </c>
      <c r="J15" s="7" t="s">
        <v>251</v>
      </c>
      <c r="K15" s="73">
        <v>0</v>
      </c>
      <c r="L15" s="2"/>
      <c r="M15" s="9" t="s">
        <v>33</v>
      </c>
      <c r="N15" s="101">
        <v>0</v>
      </c>
      <c r="O15" s="125">
        <v>2</v>
      </c>
      <c r="P15" s="2">
        <v>2</v>
      </c>
      <c r="Q15" s="2">
        <v>2</v>
      </c>
      <c r="R15" s="7">
        <v>2</v>
      </c>
      <c r="S15" s="125">
        <v>0</v>
      </c>
      <c r="T15" s="2">
        <v>0</v>
      </c>
      <c r="U15" s="2">
        <v>0</v>
      </c>
      <c r="V15" s="7">
        <v>0</v>
      </c>
      <c r="W15" s="6">
        <v>8</v>
      </c>
      <c r="X15" s="26"/>
      <c r="Y15" s="9"/>
    </row>
    <row r="16" spans="4:25" ht="124.5" customHeight="1">
      <c r="D16" s="165"/>
      <c r="E16" s="220"/>
      <c r="F16" s="231"/>
      <c r="G16" s="234"/>
      <c r="H16" s="163"/>
      <c r="I16" s="196"/>
      <c r="J16" s="7" t="s">
        <v>252</v>
      </c>
      <c r="K16" s="73">
        <v>0</v>
      </c>
      <c r="L16" s="2"/>
      <c r="M16" s="9" t="s">
        <v>33</v>
      </c>
      <c r="N16" s="101">
        <v>0</v>
      </c>
      <c r="O16" s="125">
        <v>4</v>
      </c>
      <c r="P16" s="2">
        <v>4</v>
      </c>
      <c r="Q16" s="2">
        <v>4</v>
      </c>
      <c r="R16" s="7">
        <v>4</v>
      </c>
      <c r="S16" s="125">
        <v>0</v>
      </c>
      <c r="T16" s="2">
        <v>0</v>
      </c>
      <c r="U16" s="2">
        <v>0</v>
      </c>
      <c r="V16" s="7">
        <v>0</v>
      </c>
      <c r="W16" s="6">
        <v>16</v>
      </c>
      <c r="X16" s="26" t="s">
        <v>143</v>
      </c>
      <c r="Y16" s="100"/>
    </row>
    <row r="17" spans="4:25" ht="124.5" customHeight="1">
      <c r="D17" s="165"/>
      <c r="E17" s="175"/>
      <c r="F17" s="232"/>
      <c r="G17" s="235"/>
      <c r="H17" s="17" t="s">
        <v>253</v>
      </c>
      <c r="I17" s="92" t="s">
        <v>254</v>
      </c>
      <c r="J17" s="19" t="s">
        <v>255</v>
      </c>
      <c r="K17" s="73">
        <v>0</v>
      </c>
      <c r="L17" s="2"/>
      <c r="M17" s="9" t="s">
        <v>33</v>
      </c>
      <c r="N17" s="101">
        <v>0</v>
      </c>
      <c r="O17" s="125">
        <v>2</v>
      </c>
      <c r="P17" s="2">
        <v>1</v>
      </c>
      <c r="Q17" s="2">
        <v>0</v>
      </c>
      <c r="R17" s="7">
        <v>0</v>
      </c>
      <c r="S17" s="125">
        <v>0</v>
      </c>
      <c r="T17" s="2">
        <v>0</v>
      </c>
      <c r="U17" s="2">
        <v>0</v>
      </c>
      <c r="V17" s="7">
        <v>0</v>
      </c>
      <c r="W17" s="6">
        <v>3</v>
      </c>
      <c r="X17" s="26"/>
      <c r="Y17" s="100"/>
    </row>
    <row r="18" spans="4:25" s="93" customFormat="1" ht="96.75" customHeight="1">
      <c r="D18" s="165"/>
      <c r="E18" s="171" t="s">
        <v>256</v>
      </c>
      <c r="F18" s="163" t="s">
        <v>257</v>
      </c>
      <c r="G18" s="168" t="s">
        <v>258</v>
      </c>
      <c r="H18" s="195" t="s">
        <v>259</v>
      </c>
      <c r="I18" s="163" t="s">
        <v>260</v>
      </c>
      <c r="J18" s="21" t="s">
        <v>261</v>
      </c>
      <c r="K18" s="17">
        <v>0</v>
      </c>
      <c r="L18" s="17" t="s">
        <v>262</v>
      </c>
      <c r="M18" s="22" t="s">
        <v>33</v>
      </c>
      <c r="N18" s="87">
        <v>0</v>
      </c>
      <c r="O18" s="77">
        <v>2</v>
      </c>
      <c r="P18" s="17">
        <v>2</v>
      </c>
      <c r="Q18" s="17">
        <v>2</v>
      </c>
      <c r="R18" s="19">
        <v>2</v>
      </c>
      <c r="S18" s="77">
        <v>0</v>
      </c>
      <c r="T18" s="17">
        <v>0</v>
      </c>
      <c r="U18" s="17">
        <v>0</v>
      </c>
      <c r="V18" s="19">
        <v>0</v>
      </c>
      <c r="W18" s="20">
        <v>8</v>
      </c>
      <c r="X18" s="21"/>
      <c r="Y18" s="22"/>
    </row>
    <row r="19" spans="4:25" ht="58.5" customHeight="1">
      <c r="D19" s="165"/>
      <c r="E19" s="171"/>
      <c r="F19" s="163"/>
      <c r="G19" s="173"/>
      <c r="H19" s="196"/>
      <c r="I19" s="163"/>
      <c r="J19" s="14" t="s">
        <v>263</v>
      </c>
      <c r="K19" s="5">
        <v>0</v>
      </c>
      <c r="L19" s="97"/>
      <c r="M19" s="9" t="s">
        <v>33</v>
      </c>
      <c r="N19" s="88">
        <v>0</v>
      </c>
      <c r="O19" s="78">
        <v>0</v>
      </c>
      <c r="P19" s="5">
        <v>0</v>
      </c>
      <c r="Q19" s="5">
        <v>0</v>
      </c>
      <c r="R19" s="73">
        <v>1</v>
      </c>
      <c r="S19" s="78">
        <v>0</v>
      </c>
      <c r="T19" s="5">
        <v>0</v>
      </c>
      <c r="U19" s="5">
        <v>0</v>
      </c>
      <c r="V19" s="73">
        <v>0</v>
      </c>
      <c r="W19" s="25">
        <v>1</v>
      </c>
      <c r="X19" s="26"/>
      <c r="Y19" s="27"/>
    </row>
    <row r="20" spans="4:25" ht="91.5" customHeight="1">
      <c r="D20" s="165"/>
      <c r="E20" s="219"/>
      <c r="F20" s="168"/>
      <c r="G20" s="2" t="s">
        <v>264</v>
      </c>
      <c r="H20" s="7" t="s">
        <v>265</v>
      </c>
      <c r="I20" s="163"/>
      <c r="J20" s="102" t="s">
        <v>266</v>
      </c>
      <c r="K20" s="5">
        <v>0</v>
      </c>
      <c r="L20" s="97"/>
      <c r="M20" s="9" t="s">
        <v>267</v>
      </c>
      <c r="N20" s="88">
        <v>0</v>
      </c>
      <c r="O20" s="78">
        <v>0</v>
      </c>
      <c r="P20" s="5">
        <v>0</v>
      </c>
      <c r="Q20" s="5">
        <v>0</v>
      </c>
      <c r="R20" s="73">
        <v>0</v>
      </c>
      <c r="S20" s="78">
        <v>1</v>
      </c>
      <c r="T20" s="5">
        <v>0</v>
      </c>
      <c r="U20" s="5">
        <v>0</v>
      </c>
      <c r="V20" s="73">
        <v>0</v>
      </c>
      <c r="W20" s="25">
        <v>1</v>
      </c>
      <c r="X20" s="26"/>
      <c r="Y20" s="27"/>
    </row>
    <row r="21" spans="4:25" ht="91.5" customHeight="1">
      <c r="D21" s="165"/>
      <c r="E21" s="237" t="s">
        <v>268</v>
      </c>
      <c r="F21" s="163" t="s">
        <v>269</v>
      </c>
      <c r="G21" s="219" t="s">
        <v>270</v>
      </c>
      <c r="H21" s="168" t="s">
        <v>271</v>
      </c>
      <c r="I21" s="168" t="s">
        <v>272</v>
      </c>
      <c r="J21" s="2" t="s">
        <v>273</v>
      </c>
      <c r="K21" s="53">
        <v>0</v>
      </c>
      <c r="L21" s="98"/>
      <c r="M21" s="108" t="s">
        <v>33</v>
      </c>
      <c r="N21" s="89">
        <v>0</v>
      </c>
      <c r="O21" s="79">
        <v>2</v>
      </c>
      <c r="P21" s="54">
        <v>2</v>
      </c>
      <c r="Q21" s="54">
        <v>2</v>
      </c>
      <c r="R21" s="74">
        <v>2</v>
      </c>
      <c r="S21" s="79">
        <v>0</v>
      </c>
      <c r="T21" s="54">
        <v>0</v>
      </c>
      <c r="U21" s="54">
        <v>0</v>
      </c>
      <c r="V21" s="74">
        <v>0</v>
      </c>
      <c r="W21" s="52">
        <v>8</v>
      </c>
      <c r="X21" s="53"/>
      <c r="Y21" s="55"/>
    </row>
    <row r="22" spans="4:25" ht="81" customHeight="1">
      <c r="D22" s="165"/>
      <c r="E22" s="237"/>
      <c r="F22" s="163"/>
      <c r="G22" s="220"/>
      <c r="H22" s="169"/>
      <c r="I22" s="169"/>
      <c r="J22" s="71" t="s">
        <v>274</v>
      </c>
      <c r="K22" s="54">
        <v>0</v>
      </c>
      <c r="L22" s="98"/>
      <c r="M22" s="108" t="s">
        <v>33</v>
      </c>
      <c r="N22" s="89">
        <v>0</v>
      </c>
      <c r="O22" s="79">
        <v>1</v>
      </c>
      <c r="P22" s="54">
        <v>1</v>
      </c>
      <c r="Q22" s="54">
        <v>1</v>
      </c>
      <c r="R22" s="74">
        <v>1</v>
      </c>
      <c r="S22" s="79">
        <v>0</v>
      </c>
      <c r="T22" s="54">
        <v>0</v>
      </c>
      <c r="U22" s="54">
        <v>0</v>
      </c>
      <c r="V22" s="74">
        <v>0</v>
      </c>
      <c r="W22" s="52">
        <v>4</v>
      </c>
      <c r="X22" s="99"/>
      <c r="Y22" s="121"/>
    </row>
    <row r="23" spans="4:25" ht="75">
      <c r="D23" s="167"/>
      <c r="E23" s="238"/>
      <c r="F23" s="236"/>
      <c r="G23" s="123" t="s">
        <v>275</v>
      </c>
      <c r="H23" s="49" t="s">
        <v>276</v>
      </c>
      <c r="I23" s="170"/>
      <c r="J23" s="49" t="s">
        <v>277</v>
      </c>
      <c r="K23" s="68">
        <v>0</v>
      </c>
      <c r="L23" s="11"/>
      <c r="M23" s="106" t="s">
        <v>243</v>
      </c>
      <c r="N23" s="132">
        <v>0</v>
      </c>
      <c r="O23" s="133">
        <v>0.1</v>
      </c>
      <c r="P23" s="65">
        <v>0.2</v>
      </c>
      <c r="Q23" s="65">
        <v>0.2</v>
      </c>
      <c r="R23" s="65">
        <v>0.2</v>
      </c>
      <c r="S23" s="133">
        <v>0.1</v>
      </c>
      <c r="T23" s="65">
        <v>0.1</v>
      </c>
      <c r="U23" s="65">
        <v>0.1</v>
      </c>
      <c r="V23" s="134">
        <v>0</v>
      </c>
      <c r="W23" s="135">
        <v>1</v>
      </c>
      <c r="X23" s="15"/>
      <c r="Y23" s="12"/>
    </row>
  </sheetData>
  <mergeCells count="34">
    <mergeCell ref="G3:Y5"/>
    <mergeCell ref="G6:Y8"/>
    <mergeCell ref="X10:X11"/>
    <mergeCell ref="Y10:Y11"/>
    <mergeCell ref="J10:J11"/>
    <mergeCell ref="K10:K11"/>
    <mergeCell ref="L10:L11"/>
    <mergeCell ref="M10:M11"/>
    <mergeCell ref="O10:R10"/>
    <mergeCell ref="S10:V10"/>
    <mergeCell ref="W10:W11"/>
    <mergeCell ref="F18:F20"/>
    <mergeCell ref="E18:E20"/>
    <mergeCell ref="F21:F23"/>
    <mergeCell ref="E21:E23"/>
    <mergeCell ref="I12:I14"/>
    <mergeCell ref="H15:H16"/>
    <mergeCell ref="I15:I16"/>
    <mergeCell ref="G10:G11"/>
    <mergeCell ref="H10:H11"/>
    <mergeCell ref="I10:I11"/>
    <mergeCell ref="F12:F17"/>
    <mergeCell ref="D10:D11"/>
    <mergeCell ref="E10:E11"/>
    <mergeCell ref="F10:F11"/>
    <mergeCell ref="G12:G17"/>
    <mergeCell ref="E12:E17"/>
    <mergeCell ref="D12:D23"/>
    <mergeCell ref="I21:I23"/>
    <mergeCell ref="G21:G22"/>
    <mergeCell ref="H21:H22"/>
    <mergeCell ref="I18:I20"/>
    <mergeCell ref="H18:H19"/>
    <mergeCell ref="G18:G1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created xsi:type="dcterms:W3CDTF">2023-09-08T15:37:15Z</dcterms:created>
  <dcterms:modified xsi:type="dcterms:W3CDTF">2023-11-15T02:09:55Z</dcterms:modified>
  <cp:category/>
  <cp:version/>
  <cp:contentType/>
  <cp:contentStatus/>
</cp:coreProperties>
</file>