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16" yWindow="65416" windowWidth="24240" windowHeight="13140" activeTab="0"/>
  </bookViews>
  <sheets>
    <sheet name="400 F14.1  PLANES DE MEJORAM..." sheetId="1" r:id="rId1"/>
  </sheets>
  <definedNames/>
  <calcPr calcId="191029"/>
  <extLst/>
</workbook>
</file>

<file path=xl/sharedStrings.xml><?xml version="1.0" encoding="utf-8"?>
<sst xmlns="http://schemas.openxmlformats.org/spreadsheetml/2006/main" count="62" uniqueCount="41">
  <si>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</si>
  <si>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</si>
  <si>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</si>
  <si>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</si>
  <si>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</si>
  <si>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</si>
  <si>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</si>
  <si>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</si>
  <si>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</si>
  <si>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</si>
  <si>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</si>
  <si>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</si>
  <si>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</si>
  <si>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</si>
  <si>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</si>
  <si>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</si>
  <si>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</si>
  <si>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</si>
  <si>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</si>
  <si>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</si>
  <si>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</si>
  <si>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</si>
  <si>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</si>
  <si>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</si>
  <si>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</si>
  <si>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</si>
  <si>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</si>
  <si>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</si>
  <si>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</si>
  <si>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</si>
  <si>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</si>
  <si>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H1D</t>
  </si>
  <si>
    <t>USO APLICATIVO VENTANILLA INTEGRAL DE TRÁMITES AMBIENTALES EN LÍNEA – VITAL, CUMPLIMIENTO A LO ESTABLECIDO EN EL ARTÍCULO 2.2.2.3.10.1 DEL DECRETO 1076 DE 2015 -CORANTIOQUIA. Desconocimiento de lo establecido en la norma, se encuentran recibiendo y gestionando tramites amb. requeridos por diferentes usuarios, haciendo uso del aplicativos y/o sist de inform distintos a la plataforma VITAL</t>
  </si>
  <si>
    <t>Lo anterior es originado por deficiencias en la aplicabilidad de la plataforma VITAL para la gestión de trámites ambientales, teniendo en cuenta que, se encuentran recibiendo y gestionando dichos trámites requeridos por diferentes usuarios, haciendo uso de aplicativos y/o sistemas de información distintos a la establecida por el Decreto 1076 en su artículo 
2.2.2.3.10.1.</t>
  </si>
  <si>
    <t>Recibir de parte del Ministerio de Ambiente y Desarrollo Sostenible (MADS), capacitación  en detalle de la plataforma VITAL, específicamente del aplicativo SILA con base en las  solicitudes realizadas, mediante oficio 040-COI2210-26566, ratificado mediante correos del 06 y 19 de enero de 2023.</t>
  </si>
  <si>
    <t>Jornadas de Capacitación</t>
  </si>
  <si>
    <t>Revisar y validar el diagrama de flujo  de todos los Web Services que Corantioquia debe consumir para la integración con la plataforma VITAL 3.0. que debe ser entregado por parte del MADS, de acuerdo a lo solicitado mediante oficio 040-COI2210-26566, ratificado mediante correos del 06 y 19 de enero de 2023.</t>
  </si>
  <si>
    <t>Diagrama de Flujo</t>
  </si>
  <si>
    <t>Conforme a la gradualidad definida con el MADS, recibir  por parte del Ministerio  el acompañamiento técnico en lo referente a la implementación de la plataforma VITAL identificando  el uso de cada uno de los Web Services y para cuales trámites aplica.</t>
  </si>
  <si>
    <t xml:space="preserve">Recibir acompañamiento para pruebas de interoperabilidad VITAL 3.0. - SIRENA, una vez cumplidas las actividades de capacitación y soporte técnico requeridas al Ministerio de Ambiente y Desarrollo Sostenible , que se detallan en las tres primeras acciones propuestas en el presente plan de mejoramiento </t>
  </si>
  <si>
    <t>Prueba de Integración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</si>
</sst>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font>
      <sz val="11"/>
      <color indexed="8"/>
      <name val="Calibri"/>
      <family val="2"/>
      <scheme val="minor"/>
    </font>
    <font>
      <sz val="10"/>
      <name val="Arial"/>
      <family val="2"/>
    </font>
    <font>
      <b/>
      <sz val="11"/>
      <color indexed="9"/>
      <name val="Calibri"/>
      <family val="2"/>
    </font>
    <font>
      <b/>
      <sz val="11"/>
      <color indexed="8"/>
      <name val="Calibri"/>
      <family val="2"/>
    </font>
    <font>
      <sz val="8"/>
      <name val="Calibri"/>
      <family val="2"/>
      <scheme val="minor"/>
    </font>
    <font>
      <sz val="9"/>
      <name val="Calibri"/>
      <family val="2"/>
      <scheme val="minor"/>
    </font>
  </fonts>
  <fills count="5">
    <fill>
      <patternFill/>
    </fill>
    <fill>
      <patternFill patternType="gray125"/>
    </fill>
    <fill>
      <patternFill patternType="solid">
        <fgColor indexed="54"/>
        <bgColor indexed="64"/>
      </patternFill>
    </fill>
    <fill>
      <patternFill patternType="solid">
        <fgColor indexed="9"/>
        <bgColor indexed="64"/>
      </patternFill>
    </fill>
    <fill>
      <patternFill patternType="solid">
        <fgColor theme="0" tint="-0.1499900072813034"/>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top/>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5" fillId="4" borderId="2" xfId="0" applyFont="1" applyFill="1" applyBorder="1" applyAlignment="1">
      <alignment horizontal="justify" vertical="center" wrapText="1"/>
    </xf>
    <xf numFmtId="1" fontId="5" fillId="4" borderId="2" xfId="0" applyNumberFormat="1"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1" fontId="0" fillId="3" borderId="2" xfId="0" applyNumberFormat="1" applyFill="1" applyBorder="1" applyAlignment="1" applyProtection="1">
      <alignment vertical="center"/>
      <protection locked="0"/>
    </xf>
    <xf numFmtId="0" fontId="0" fillId="0" borderId="0" xfId="0" applyBorder="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justify" vertical="center" wrapText="1"/>
    </xf>
    <xf numFmtId="1" fontId="5" fillId="4" borderId="6"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1" fontId="0" fillId="3" borderId="6" xfId="0" applyNumberFormat="1" applyFill="1" applyBorder="1" applyAlignment="1" applyProtection="1">
      <alignment vertical="center"/>
      <protection locked="0"/>
    </xf>
    <xf numFmtId="0" fontId="2" fillId="2" borderId="2" xfId="0" applyFont="1" applyFill="1" applyBorder="1" applyAlignment="1">
      <alignment horizontal="center" vertical="center"/>
    </xf>
    <xf numFmtId="0" fontId="0" fillId="0" borderId="2" xfId="0" applyBorder="1"/>
    <xf numFmtId="0" fontId="0" fillId="3" borderId="2" xfId="0" applyFill="1" applyBorder="1" applyAlignment="1" applyProtection="1">
      <alignment vertical="center"/>
      <protection locked="0"/>
    </xf>
    <xf numFmtId="0" fontId="5" fillId="4"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4"/>
  <sheetViews>
    <sheetView tabSelected="1" workbookViewId="0" topLeftCell="A13">
      <selection activeCell="C13" sqref="C13"/>
    </sheetView>
  </sheetViews>
  <sheetFormatPr defaultColWidth="9.140625" defaultRowHeight="15"/>
  <cols>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7" max="256"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85</v>
      </c>
    </row>
    <row r="5" spans="2:3" ht="15">
      <c r="B5" s="1" t="s">
        <v>6</v>
      </c>
      <c r="C5" s="2">
        <v>44945</v>
      </c>
    </row>
    <row r="6" spans="2:4" ht="15">
      <c r="B6" s="1" t="s">
        <v>7</v>
      </c>
      <c r="C6" s="1">
        <v>0</v>
      </c>
      <c r="D6" s="1" t="s">
        <v>8</v>
      </c>
    </row>
    <row r="8" spans="1:15" ht="15">
      <c r="A8" s="1" t="s">
        <v>9</v>
      </c>
      <c r="B8" s="3" t="s">
        <v>10</v>
      </c>
      <c r="C8" s="4"/>
      <c r="D8" s="4"/>
      <c r="E8" s="4"/>
      <c r="F8" s="4"/>
      <c r="G8" s="4"/>
      <c r="H8" s="4"/>
      <c r="I8" s="4"/>
      <c r="J8" s="4"/>
      <c r="K8" s="4"/>
      <c r="L8" s="4"/>
      <c r="M8" s="4"/>
      <c r="N8" s="4"/>
      <c r="O8" s="4"/>
    </row>
    <row r="9" spans="3:15" ht="15">
      <c r="C9" s="1">
        <v>4</v>
      </c>
      <c r="D9" s="1">
        <v>8</v>
      </c>
      <c r="E9" s="1">
        <v>12</v>
      </c>
      <c r="F9" s="1">
        <v>16</v>
      </c>
      <c r="G9" s="1">
        <v>20</v>
      </c>
      <c r="H9" s="1">
        <v>24</v>
      </c>
      <c r="I9" s="1">
        <v>28</v>
      </c>
      <c r="J9" s="1">
        <v>31</v>
      </c>
      <c r="K9" s="1">
        <v>32</v>
      </c>
      <c r="L9" s="1">
        <v>36</v>
      </c>
      <c r="M9" s="1">
        <v>40</v>
      </c>
      <c r="N9" s="1">
        <v>44</v>
      </c>
      <c r="O9" s="1">
        <v>48</v>
      </c>
    </row>
    <row r="10" spans="1:15" ht="15">
      <c r="A10" s="9"/>
      <c r="B10" s="9"/>
      <c r="C10" s="10" t="s">
        <v>11</v>
      </c>
      <c r="D10" s="10" t="s">
        <v>12</v>
      </c>
      <c r="E10" s="10" t="s">
        <v>13</v>
      </c>
      <c r="F10" s="10" t="s">
        <v>14</v>
      </c>
      <c r="G10" s="10" t="s">
        <v>15</v>
      </c>
      <c r="H10" s="10" t="s">
        <v>16</v>
      </c>
      <c r="I10" s="10" t="s">
        <v>17</v>
      </c>
      <c r="J10" s="10" t="s">
        <v>18</v>
      </c>
      <c r="K10" s="10" t="s">
        <v>19</v>
      </c>
      <c r="L10" s="10" t="s">
        <v>20</v>
      </c>
      <c r="M10" s="10" t="s">
        <v>21</v>
      </c>
      <c r="N10" s="10" t="s">
        <v>22</v>
      </c>
      <c r="O10" s="10" t="s">
        <v>23</v>
      </c>
    </row>
    <row r="11" spans="1:15" ht="192">
      <c r="A11" s="17">
        <v>1</v>
      </c>
      <c r="B11" s="18" t="s">
        <v>24</v>
      </c>
      <c r="C11" s="19" t="s">
        <v>26</v>
      </c>
      <c r="D11" s="20" t="s">
        <v>31</v>
      </c>
      <c r="E11" s="5" t="s">
        <v>32</v>
      </c>
      <c r="F11" s="5" t="s">
        <v>33</v>
      </c>
      <c r="G11" s="5" t="s">
        <v>34</v>
      </c>
      <c r="H11" s="5" t="s">
        <v>34</v>
      </c>
      <c r="I11" s="5" t="s">
        <v>35</v>
      </c>
      <c r="J11" s="6">
        <v>4</v>
      </c>
      <c r="K11" s="7">
        <v>44986</v>
      </c>
      <c r="L11" s="7">
        <v>45291</v>
      </c>
      <c r="M11" s="8">
        <f>+(L11-K11)/7</f>
        <v>43.57142857142857</v>
      </c>
      <c r="N11" s="19"/>
      <c r="O11" s="19" t="s">
        <v>25</v>
      </c>
    </row>
    <row r="12" spans="1:15" ht="192">
      <c r="A12" s="17">
        <v>2</v>
      </c>
      <c r="B12" s="18" t="s">
        <v>28</v>
      </c>
      <c r="C12" s="19" t="s">
        <v>26</v>
      </c>
      <c r="D12" s="20" t="s">
        <v>31</v>
      </c>
      <c r="E12" s="5" t="s">
        <v>32</v>
      </c>
      <c r="F12" s="5" t="s">
        <v>33</v>
      </c>
      <c r="G12" s="5" t="s">
        <v>36</v>
      </c>
      <c r="H12" s="5" t="s">
        <v>36</v>
      </c>
      <c r="I12" s="5" t="s">
        <v>37</v>
      </c>
      <c r="J12" s="6">
        <v>1</v>
      </c>
      <c r="K12" s="7">
        <v>45292</v>
      </c>
      <c r="L12" s="7">
        <v>45657</v>
      </c>
      <c r="M12" s="8">
        <f aca="true" t="shared" si="0" ref="M12:M14">+(L12-K12)/7</f>
        <v>52.142857142857146</v>
      </c>
      <c r="N12" s="19"/>
      <c r="O12" s="19" t="s">
        <v>25</v>
      </c>
    </row>
    <row r="13" spans="1:15" ht="192">
      <c r="A13" s="17">
        <v>3</v>
      </c>
      <c r="B13" s="18" t="s">
        <v>29</v>
      </c>
      <c r="C13" s="19" t="s">
        <v>26</v>
      </c>
      <c r="D13" s="20" t="s">
        <v>31</v>
      </c>
      <c r="E13" s="5" t="s">
        <v>32</v>
      </c>
      <c r="F13" s="5" t="s">
        <v>33</v>
      </c>
      <c r="G13" s="5" t="s">
        <v>38</v>
      </c>
      <c r="H13" s="5" t="s">
        <v>38</v>
      </c>
      <c r="I13" s="5" t="s">
        <v>35</v>
      </c>
      <c r="J13" s="6">
        <v>4</v>
      </c>
      <c r="K13" s="7">
        <v>45292</v>
      </c>
      <c r="L13" s="7">
        <v>46022</v>
      </c>
      <c r="M13" s="8">
        <f t="shared" si="0"/>
        <v>104.28571428571429</v>
      </c>
      <c r="N13" s="19"/>
      <c r="O13" s="19" t="s">
        <v>25</v>
      </c>
    </row>
    <row r="14" spans="1:15" ht="192">
      <c r="A14" s="11">
        <v>4</v>
      </c>
      <c r="B14" s="9" t="s">
        <v>30</v>
      </c>
      <c r="C14" s="19" t="s">
        <v>26</v>
      </c>
      <c r="D14" s="12" t="s">
        <v>31</v>
      </c>
      <c r="E14" s="13" t="s">
        <v>32</v>
      </c>
      <c r="F14" s="13" t="s">
        <v>33</v>
      </c>
      <c r="G14" s="13" t="s">
        <v>39</v>
      </c>
      <c r="H14" s="13" t="s">
        <v>39</v>
      </c>
      <c r="I14" s="13" t="s">
        <v>40</v>
      </c>
      <c r="J14" s="14">
        <v>1</v>
      </c>
      <c r="K14" s="15">
        <v>45658</v>
      </c>
      <c r="L14" s="15">
        <v>46387</v>
      </c>
      <c r="M14" s="16">
        <f t="shared" si="0"/>
        <v>104.14285714285714</v>
      </c>
      <c r="N14" s="19"/>
      <c r="O14" s="19" t="s">
        <v>25</v>
      </c>
    </row>
    <row r="351003" ht="15">
      <c r="A351003" t="s">
        <v>26</v>
      </c>
    </row>
    <row r="351004" ht="15">
      <c r="A351004" t="s">
        <v>27</v>
      </c>
    </row>
  </sheetData>
  <mergeCells count="1">
    <mergeCell ref="B8:O8"/>
  </mergeCells>
  <dataValidations count="12">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4">
      <formula1>$A$351002:$A$351004</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14">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E14">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F14">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G11:H11 G13:H14">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I14">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14">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4">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14">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14">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14">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O14">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Ruben Dario Orozco Duque</cp:lastModifiedBy>
  <dcterms:created xsi:type="dcterms:W3CDTF">2023-02-09T13:58:28Z</dcterms:created>
  <dcterms:modified xsi:type="dcterms:W3CDTF">2023-02-09T14:04:35Z</dcterms:modified>
  <cp:category/>
  <cp:version/>
  <cp:contentType/>
  <cp:contentStatus/>
</cp:coreProperties>
</file>