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831"/>
  <workbookPr/>
  <bookViews>
    <workbookView xWindow="65416" yWindow="65416" windowWidth="24240" windowHeight="13140" firstSheet="1" activeTab="1"/>
  </bookViews>
  <sheets>
    <sheet name="INSTRUCTIVO" sheetId="3" state="hidden" r:id="rId1"/>
    <sheet name="RESULTADO" sheetId="4" r:id="rId2"/>
  </sheets>
  <externalReferences>
    <externalReference r:id="rId5"/>
  </externalReferences>
  <definedNames>
    <definedName name="_xlnm.Print_Area" localSheetId="1">'RESULTADO'!$A$1:$E$38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<sst xmlns="http://schemas.openxmlformats.org/spreadsheetml/2006/main" count="56" uniqueCount="51">
  <si>
    <t>Otros componentes</t>
  </si>
  <si>
    <t>Rango 1.0 – 1.9:  Insuficiencia Critica</t>
  </si>
  <si>
    <t>Rango 2.0 – 2.9: Insuficiente</t>
  </si>
  <si>
    <t>Rango 3.0 – 3.9: Adecuado</t>
  </si>
  <si>
    <t>Rango 4.0 – 5.0: Satisfactorio</t>
  </si>
  <si>
    <t>Corantioquia está comprometida con el tratamiento legal, lícito, confidencial y seguro de sus datos personales. Por favor consulte nuestra Política de Tratamiento de datos personales en nuestra página web: www.corantioquia.gov.co.</t>
  </si>
  <si>
    <t>Riesgos</t>
  </si>
  <si>
    <t>Puntaje por elemento</t>
  </si>
  <si>
    <t>Interpretación</t>
  </si>
  <si>
    <t>Puntaje del estado de las variables</t>
  </si>
  <si>
    <t>Interpretación resultado del estado de la variable</t>
  </si>
  <si>
    <t>Componente</t>
  </si>
  <si>
    <t xml:space="preserve">Avance </t>
  </si>
  <si>
    <t>INSTRUCTIVO PARA EL DILIGENCIAMIENTO DE LA MATRIZ DEL PLAN ANTICORRUPCIÓN Y DE ATENCIÓN AL CIUDADANO</t>
  </si>
  <si>
    <t>NOTA:</t>
  </si>
  <si>
    <t xml:space="preserve">Inicialmente se aclara que la persona responsable de la consolidación el presente informe deberá realizar los filtros por dependencia, donde en una hoja de Excel se dispondrá la matriz de Riesgos de Corrupción y en otra hoja de Excel dentro del mismo archivo, se dispondrá los Otros Componentes, por este  motivo habrá paso a paso para cada uno de estas matrices.
El presente informe se realiza cuatrimestralmente, es decir tres veces al año, por lo tanto los cortes de información de acuerdo al cuatrimestre evaluado son:
-Primer trimestre: Información del 01-enero al 30-abril del año en curso. 
-Segundo cuatrimestre:  Información del 01-mayo al 31-agosto del año en curso. 
-Tercer cuatrimestre: Información del 01-septiembre al 31-diciembre del año en curso. </t>
  </si>
  <si>
    <t>1. PASO A PASO MATRIZ DE RIESGOS DE CORRUPCIÓN</t>
  </si>
  <si>
    <t>En este caso la Oficina de Control Interno hace seguimiento al cumplimiento de los controles con el propósito de evidenciar que no se materialicen los riesgos.</t>
  </si>
  <si>
    <r>
      <rPr>
        <b/>
        <sz val="11"/>
        <color theme="1"/>
        <rFont val="Calibri"/>
        <family val="2"/>
        <scheme val="minor"/>
      </rPr>
      <t xml:space="preserve">1.2. </t>
    </r>
    <r>
      <rPr>
        <sz val="11"/>
        <color theme="1"/>
        <rFont val="Calibri"/>
        <family val="2"/>
        <scheme val="minor"/>
      </rPr>
      <t xml:space="preserve">El enlace de la Oficina de Control Interno deberá diligenciar la </t>
    </r>
    <r>
      <rPr>
        <b/>
        <sz val="11"/>
        <color theme="1"/>
        <rFont val="Calibri"/>
        <family val="2"/>
        <scheme val="minor"/>
      </rPr>
      <t xml:space="preserve">columna G, </t>
    </r>
    <r>
      <rPr>
        <sz val="11"/>
        <color theme="1"/>
        <rFont val="Calibri"/>
        <family val="2"/>
        <scheme val="minor"/>
      </rPr>
      <t xml:space="preserve">nombrada: </t>
    </r>
    <r>
      <rPr>
        <b/>
        <sz val="11"/>
        <color theme="1"/>
        <rFont val="Calibri"/>
        <family val="2"/>
        <scheme val="minor"/>
      </rPr>
      <t xml:space="preserve">Evaluación a los Controles por parte de la O.C.I., </t>
    </r>
    <r>
      <rPr>
        <sz val="11"/>
        <color theme="1"/>
        <rFont val="Calibri"/>
        <family val="2"/>
        <scheme val="minor"/>
      </rPr>
      <t>acá cada enlace deberá asignar una calificación de 1, 2, 3, 4 o 5 donde 1 es la calificación más baja y 5 es la calificación más alta, de acuerdo al nivel de cumplimiento de los controles  que esten soportados con las respectivas evidencias.</t>
    </r>
  </si>
  <si>
    <r>
      <rPr>
        <b/>
        <sz val="11"/>
        <color theme="1"/>
        <rFont val="Calibri"/>
        <family val="2"/>
        <scheme val="minor"/>
      </rPr>
      <t>1.3.</t>
    </r>
    <r>
      <rPr>
        <sz val="11"/>
        <color theme="1"/>
        <rFont val="Calibri"/>
        <family val="2"/>
        <scheme val="minor"/>
      </rPr>
      <t xml:space="preserve"> Crear carpetas para las evidencias, las cuales deberán nombrarse con el número del control, que se encuentra en la columna E de la matriz de plan anticorrupción y se incluyen en cada carpeta nombrada con RC que indica que riesgos de corrupción y el número del riesgo, ejemplo: RC 1.1.1 </t>
    </r>
  </si>
  <si>
    <t>2. PASO A PASO MATRIZ DE OTROS COMPONENTES</t>
  </si>
  <si>
    <r>
      <rPr>
        <b/>
        <sz val="11"/>
        <color theme="1"/>
        <rFont val="Calibri"/>
        <family val="2"/>
        <scheme val="minor"/>
      </rPr>
      <t>2.1.</t>
    </r>
    <r>
      <rPr>
        <sz val="11"/>
        <color theme="1"/>
        <rFont val="Calibri"/>
        <family val="2"/>
        <scheme val="minor"/>
      </rPr>
      <t xml:space="preserve">  La información que deberá diligenciar la dependencia responsable de la actividad es la </t>
    </r>
    <r>
      <rPr>
        <b/>
        <sz val="11"/>
        <color theme="1"/>
        <rFont val="Calibri"/>
        <family val="2"/>
        <scheme val="minor"/>
      </rPr>
      <t>columna E</t>
    </r>
    <r>
      <rPr>
        <sz val="11"/>
        <color theme="1"/>
        <rFont val="Calibri"/>
        <family val="2"/>
        <scheme val="minor"/>
      </rPr>
      <t xml:space="preserve">, nombrada: </t>
    </r>
    <r>
      <rPr>
        <b/>
        <sz val="11"/>
        <color theme="1"/>
        <rFont val="Calibri"/>
        <family val="2"/>
        <scheme val="minor"/>
      </rPr>
      <t>Registro de evidencias</t>
    </r>
    <r>
      <rPr>
        <sz val="11"/>
        <color theme="1"/>
        <rFont val="Calibri"/>
        <family val="2"/>
        <scheme val="minor"/>
      </rPr>
      <t xml:space="preserve">, acá la dependencia deberá narrar las acciones que ha realizado para cumplir con las actividades propuestas en la </t>
    </r>
    <r>
      <rPr>
        <b/>
        <sz val="11"/>
        <color theme="1"/>
        <rFont val="Calibri"/>
        <family val="2"/>
        <scheme val="minor"/>
      </rPr>
      <t>columna D</t>
    </r>
    <r>
      <rPr>
        <sz val="11"/>
        <color theme="1"/>
        <rFont val="Calibri"/>
        <family val="2"/>
        <scheme val="minor"/>
      </rPr>
      <t xml:space="preserve">, nombrada: </t>
    </r>
    <r>
      <rPr>
        <b/>
        <sz val="11"/>
        <color theme="1"/>
        <rFont val="Calibri"/>
        <family val="2"/>
        <scheme val="minor"/>
      </rPr>
      <t>Actividad Realizada</t>
    </r>
    <r>
      <rPr>
        <sz val="11"/>
        <color theme="1"/>
        <rFont val="Calibri"/>
        <family val="2"/>
        <scheme val="minor"/>
      </rPr>
      <t xml:space="preserve">, con sus respectivas evidencias, que efectivamente puedan permitir evidenciar que en efecto se llevo a cabo la actvidad requerida en los otros componentes, que pueden ser informes, actas, memorandos, circulares, aplicativos ajustados, manuales, ajustes en los procedimientos, listados de capacitaciones y demás información que permita evidenciar el cumplimiento de la actvidad realizada. 
En la </t>
    </r>
    <r>
      <rPr>
        <b/>
        <sz val="11"/>
        <color theme="1"/>
        <rFont val="Calibri"/>
        <family val="2"/>
        <scheme val="minor"/>
      </rPr>
      <t>columna I</t>
    </r>
    <r>
      <rPr>
        <sz val="11"/>
        <color theme="1"/>
        <rFont val="Calibri"/>
        <family val="2"/>
        <scheme val="minor"/>
      </rPr>
      <t xml:space="preserve"> nombrada </t>
    </r>
    <r>
      <rPr>
        <b/>
        <sz val="11"/>
        <color theme="1"/>
        <rFont val="Calibri"/>
        <family val="2"/>
        <scheme val="minor"/>
      </rPr>
      <t xml:space="preserve">fecha programada </t>
    </r>
    <r>
      <rPr>
        <sz val="11"/>
        <color theme="1"/>
        <rFont val="Calibri"/>
        <family val="2"/>
        <scheme val="minor"/>
      </rPr>
      <t xml:space="preserve">esta la fecha en la cual la dependencia deberá cumplir con las actvidades propuestas en  los otros componentes del  PAAC, por este motivo de acuerdo al trimestre evaluado la dependencia solo deberá suministrar solo las evidencias de cumplimiento de las acciones a cumplirse en el cuatrimestre en evaluación, no es obligatorio reportar avances ni cumplimiento de acciones que están en tiempo para ser cumplidas y no corresponden al cuatrimestre en evaluación.
</t>
    </r>
  </si>
  <si>
    <r>
      <rPr>
        <b/>
        <sz val="11"/>
        <color theme="1"/>
        <rFont val="Calibri"/>
        <family val="2"/>
        <scheme val="minor"/>
      </rPr>
      <t>2.3.</t>
    </r>
    <r>
      <rPr>
        <sz val="11"/>
        <color theme="1"/>
        <rFont val="Calibri"/>
        <family val="2"/>
        <scheme val="minor"/>
      </rPr>
      <t xml:space="preserve"> Crear carpetas para las evidencias, las cuales deberán nombrarse con el número de la actividad, que se encuentra en la columna D de la matriz de otros componentes y se incluyen en cada carpeta nombrada con OC que indica que es otros compoentes y el número de la actividad, ejemplo: OC 1.1.1 </t>
    </r>
  </si>
  <si>
    <t>DEBIDO A QUE EL PRESENTE INFORME DEBE ESTA PUBLICADO EN LA PÁGINA WEB DE LAS CORPORACIÓN LOS PRIMEROS 10 DÍAS  ES IMPORTANTE QUE ESTA INFORMACIÓN SE SUMINISTRE EN LOS PRIMEROS DOS DÍAS HÁBILES FINALIZADO EL CUATRIMESTRE EN EVALUACIÓN, POR ESTE MOTIVO LAS MATRICES A DILIGENCIAR SON ENVIADAS A LOS ENLACES CON SUFICIENTE TIEMPO PARA QUE LA DEPENDENCIA LA PUEDA DILIGENCIAR CON TIEMPO.</t>
  </si>
  <si>
    <t>Con el fin de hacer el adecuado seguimiento al presente formato de Seguimiento a las Estrategias del Plan Anticorrupción y de Atención al Ciudadano, a continuación se describe el paso a paso para que sea realizado por cada enlace de la Oficina de Control Interno conforme a las evidencias que reportan desde las dependencias:</t>
  </si>
  <si>
    <t>En este caso la Oficina de Control Interno hace seguimiento al cumplimiento de las metas propuestas a las estrategias de: Mapa de riesgos de corrupción, Estrategia antitrámites, Rendición de cuentas, Atención al ciudadano, Transparencia y acceso a la información pública y otras actividades las cuales tienen unos subcomponentes asociados con actividades y fechas de cumplimiento de estas actividades que es a lo que se le hace el respectivo seguimiento, estas pueden cambiar.</t>
  </si>
  <si>
    <r>
      <rPr>
        <b/>
        <sz val="11"/>
        <color theme="1"/>
        <rFont val="Calibri"/>
        <family val="2"/>
        <scheme val="minor"/>
      </rPr>
      <t>1.1.</t>
    </r>
    <r>
      <rPr>
        <sz val="11"/>
        <color theme="1"/>
        <rFont val="Calibri"/>
        <family val="2"/>
        <scheme val="minor"/>
      </rPr>
      <t xml:space="preserve"> La información que deberá diligenciar la dependencia responsable del control es la </t>
    </r>
    <r>
      <rPr>
        <b/>
        <sz val="11"/>
        <color theme="1"/>
        <rFont val="Calibri"/>
        <family val="2"/>
        <scheme val="minor"/>
      </rPr>
      <t>columna H</t>
    </r>
    <r>
      <rPr>
        <sz val="11"/>
        <color theme="1"/>
        <rFont val="Calibri"/>
        <family val="2"/>
        <scheme val="minor"/>
      </rPr>
      <t xml:space="preserve">, nombrada: </t>
    </r>
    <r>
      <rPr>
        <b/>
        <sz val="11"/>
        <color theme="1"/>
        <rFont val="Calibri"/>
        <family val="2"/>
        <scheme val="minor"/>
      </rPr>
      <t xml:space="preserve">Acciones, </t>
    </r>
    <r>
      <rPr>
        <sz val="11"/>
        <color theme="1"/>
        <rFont val="Calibri"/>
        <family val="2"/>
        <scheme val="minor"/>
      </rPr>
      <t xml:space="preserve">acá la dependencia deberá narrar las acciones que ha realizado para cumplir con los controles, para evitar que se materialicen los riesgos, con sus respectivas evidencias, que pueden ser informes, actas, memorandos, circulares y demás información que permita evidenciar el cumplimiento del control. Estas acciones se evalúan por cuatrimestre, es decir en el primer cuatrimestre se evalúan todas, pero en el segundo y tercer cuatrimestre solo se evalúa lo que por algún motivo haya tenido una calificación inferior a 5 o haya obtenido un N/A, donde esta calificación se asigna para aquellos controles que no pudieron evaluarse por temas específicos como </t>
    </r>
    <r>
      <rPr>
        <b/>
        <sz val="11"/>
        <color theme="1"/>
        <rFont val="Calibri"/>
        <family val="2"/>
        <scheme val="minor"/>
      </rPr>
      <t>ejemplo:</t>
    </r>
    <r>
      <rPr>
        <sz val="11"/>
        <color theme="1"/>
        <rFont val="Calibri"/>
        <family val="2"/>
        <scheme val="minor"/>
      </rPr>
      <t xml:space="preserve"> tenemos la realización de simulacros de evacuación, ya que por temas de pandemía esto no se ha podido llevar a cabo, por este motivo no se puede poner una calificación favorable ni desfavorable, otro ejemplo sería, implementar una estrategia de racionalización de trámites y no se ha logrado realizar debido a que se esta a la espera de lineamientos por parte del DAFP.</t>
    </r>
  </si>
  <si>
    <r>
      <rPr>
        <b/>
        <sz val="11"/>
        <color theme="1"/>
        <rFont val="Calibri"/>
        <family val="2"/>
        <scheme val="minor"/>
      </rPr>
      <t xml:space="preserve">2.2. </t>
    </r>
    <r>
      <rPr>
        <sz val="11"/>
        <color theme="1"/>
        <rFont val="Calibri"/>
        <family val="2"/>
        <scheme val="minor"/>
      </rPr>
      <t xml:space="preserve">El enlace de la Oficina de Control Interno deberá diligenciar la </t>
    </r>
    <r>
      <rPr>
        <b/>
        <sz val="11"/>
        <color theme="1"/>
        <rFont val="Calibri"/>
        <family val="2"/>
        <scheme val="minor"/>
      </rPr>
      <t xml:space="preserve">columna G, </t>
    </r>
    <r>
      <rPr>
        <sz val="11"/>
        <color theme="1"/>
        <rFont val="Calibri"/>
        <family val="2"/>
        <scheme val="minor"/>
      </rPr>
      <t xml:space="preserve">nombrada: </t>
    </r>
    <r>
      <rPr>
        <b/>
        <sz val="11"/>
        <color theme="1"/>
        <rFont val="Calibri"/>
        <family val="2"/>
        <scheme val="minor"/>
      </rPr>
      <t xml:space="preserve">Evaluación por parte de la OCI a las Actividades Propuestas en el PAAC (Calificación: 1 a 5), </t>
    </r>
    <r>
      <rPr>
        <sz val="11"/>
        <color theme="1"/>
        <rFont val="Calibri"/>
        <family val="2"/>
        <scheme val="minor"/>
      </rPr>
      <t>acá cada enlace deberá asignar una calificación de 1, 2, 3, 4 o 5 donde 1 es la calificación más baja y 5 es la calificación más alta, de acuerdo al nivel de cumplimiento de las actividades propuestas que esten soportados con las respectivas evidencias. La cual solo es 5 si y solo si se cuenta con la meta o producto que se hace referencia en la columna H.</t>
    </r>
  </si>
  <si>
    <r>
      <rPr>
        <b/>
        <sz val="11"/>
        <color theme="1"/>
        <rFont val="Calibri"/>
        <family val="2"/>
        <scheme val="minor"/>
      </rPr>
      <t xml:space="preserve">2.4 </t>
    </r>
    <r>
      <rPr>
        <sz val="11"/>
        <color theme="1"/>
        <rFont val="Calibri"/>
        <family val="2"/>
        <scheme val="minor"/>
      </rPr>
      <t xml:space="preserve">La columna J, nombrada </t>
    </r>
    <r>
      <rPr>
        <b/>
        <sz val="11"/>
        <color theme="1"/>
        <rFont val="Calibri"/>
        <family val="2"/>
        <scheme val="minor"/>
      </rPr>
      <t xml:space="preserve">Calificación promedio por componente, </t>
    </r>
    <r>
      <rPr>
        <sz val="11"/>
        <color theme="1"/>
        <rFont val="Calibri"/>
        <family val="2"/>
        <scheme val="minor"/>
      </rPr>
      <t>acá se califica la calificación promedio por componente, donde solo se tendrá en cuenta la calificación de aquellas actividades que se cumplian en cuatrimestres actuales y anteriores al cuatrimestre en evaluación y actividades que aunque no se cumplan en el cuatrimestre en evaluación o cuatrimestres anteriores su calificación fue de 5, esto en pro de favorabilidad de la entidad.</t>
    </r>
  </si>
  <si>
    <t>Sistema de Gestión Integral (SGI)</t>
  </si>
  <si>
    <t>Código: F-PEI-06</t>
  </si>
  <si>
    <t>Estado de la implementación de los controles para minimizar la presencia de los riesgos de gestión</t>
  </si>
  <si>
    <t>Estado de la implementación de los controles para minimizar la presencia de los riesgos de corrupción</t>
  </si>
  <si>
    <t>Versión: 06</t>
  </si>
  <si>
    <t>1. Posibilidad de exigir o recibir dádivas por adelantar y/o manipular trámites en la corporación o no generar sanciones, en beneficio propio o de un tercero (incluye el cobro por la realización de trámites y servicios).</t>
  </si>
  <si>
    <t xml:space="preserve">2. Posibilidad de obstaculizar y/o dilatar el otorgamiento de una licencia o permiso, en beneficio propio o de un tercero </t>
  </si>
  <si>
    <t>4. Posibilidad de usar o dar una destinación indebida a los bienes y recursos corporativos para favorecer un interés propio o de un tercero.</t>
  </si>
  <si>
    <t>5. Posibilidad de vincular y contratar personal sin el cumplimiento de requisitos, por criterios regionalistas, clientelistas o afinidades personales, para beneficio propio o de un tercero</t>
  </si>
  <si>
    <t>6. Posibilidad de aprovechar inadecuadamente los escenarios institucionales o de participación ciudadana para la gestión de asuntos de interés político, propio o de un tercero</t>
  </si>
  <si>
    <t>7. Posibilidad de manejar y administrar inadecuadamente el recaudo y el gasto para beneficio propio o de un tercero</t>
  </si>
  <si>
    <t xml:space="preserve">8. Posibilidad de manipular registros en el sistema de información financiero para beneficio propio o de un tercero. </t>
  </si>
  <si>
    <t>10. Posibilidad de manipular los fundamentos jurídicos, causales de contratación o factores de selección de los procesos contractuales que se adelantan en la entidad en beneficio propio o de un tercero.</t>
  </si>
  <si>
    <t>11. Posibilidad de dilatar las gestiones de cobro con el propósito de obtener el vencimiento de términos y la prescripción de la acción de cobro para favorecer el interés propio o de un tercero.</t>
  </si>
  <si>
    <t>12. Posible acción u omisión en las actuaciones de representación judicial para beneficio propio o de un tercero</t>
  </si>
  <si>
    <t>23. Posibles irregularidades en los procesos de cartera, cobro coactivo, trámites y servicios prestados por la corporación en beneficio propio o de un tercero.</t>
  </si>
  <si>
    <t>45. Posibilidad de tomar decisiones sesgadas por conflicto de interés en un trámite, servicio y/o contrato en beneficio propio o de un tercero.</t>
  </si>
  <si>
    <t>110. Posibilidad de manipular muestras o resultados de análisis para beneficio propio o de un tercero</t>
  </si>
  <si>
    <t>118. Posibilidad de dilatar la facturación y el envío de los títulos ejecutivos para dar inicio a las gestiones de cobro, con el propósito de obtener el vencimiento de términos y la pérdida de la fuerza ejecutoria de los mismos para beneficio propio o de un tercero</t>
  </si>
  <si>
    <t>SATISFACTORIO</t>
  </si>
  <si>
    <t>Puntaje</t>
  </si>
  <si>
    <t>Interpretación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</si>
</sst>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0"/>
      <color theme="1"/>
      <name val="Arial"/>
      <family val="2"/>
    </font>
    <font>
      <sz val="11"/>
      <color theme="1"/>
      <name val="Arial"/>
      <family val="2"/>
    </font>
    <font>
      <b/>
      <sz val="12"/>
      <name val="Arial"/>
      <family val="2"/>
    </font>
    <font>
      <sz val="11"/>
      <name val="Arial"/>
      <family val="2"/>
    </font>
    <font>
      <b/>
      <sz val="11"/>
      <name val="Arial"/>
      <family val="2"/>
    </font>
    <font>
      <b/>
      <sz val="11"/>
      <color theme="1"/>
      <name val="Arial"/>
      <family val="2"/>
    </font>
    <font>
      <sz val="9"/>
      <color theme="1"/>
      <name val="Arial"/>
      <family val="2"/>
    </font>
    <font>
      <sz val="8"/>
      <color theme="0" tint="-0.4999699890613556"/>
      <name val="Arial"/>
      <family val="2"/>
    </font>
    <font>
      <b/>
      <sz val="11"/>
      <color theme="1"/>
      <name val="Calibri"/>
      <family val="2"/>
      <scheme val="minor"/>
    </font>
    <font>
      <b/>
      <sz val="11"/>
      <color rgb="FFFF0000"/>
      <name val="Calibri"/>
      <family val="2"/>
      <scheme val="minor"/>
    </font>
    <font>
      <b/>
      <sz val="10"/>
      <name val="Arial"/>
      <family val="2"/>
    </font>
  </fonts>
  <fills count="5">
    <fill>
      <patternFill/>
    </fill>
    <fill>
      <patternFill patternType="gray125"/>
    </fill>
    <fill>
      <patternFill patternType="solid">
        <fgColor indexed="41"/>
        <bgColor indexed="64"/>
      </patternFill>
    </fill>
    <fill>
      <patternFill patternType="solid">
        <fgColor theme="9" tint="0.7999799847602844"/>
        <bgColor indexed="64"/>
      </patternFill>
    </fill>
    <fill>
      <patternFill patternType="solid">
        <fgColor theme="0"/>
        <bgColor indexed="64"/>
      </patternFill>
    </fill>
  </fills>
  <borders count="21">
    <border>
      <left/>
      <right/>
      <top/>
      <bottom/>
      <diagonal/>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
      <left/>
      <right/>
      <top style="thin"/>
      <bottom/>
    </border>
    <border>
      <left style="thin"/>
      <right style="thin"/>
      <top style="thin"/>
      <bottom/>
    </border>
    <border>
      <left style="thin"/>
      <right style="thin"/>
      <top/>
      <bottom style="thin"/>
    </border>
    <border>
      <left/>
      <right/>
      <top style="thin"/>
      <bottom style="thin"/>
    </border>
    <border>
      <left style="thin"/>
      <right/>
      <top style="thin"/>
      <bottom style="thin"/>
    </border>
    <border>
      <left/>
      <right style="thin"/>
      <top style="thin"/>
      <bottom/>
    </border>
    <border>
      <left/>
      <right style="thin"/>
      <top style="thin"/>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70">
    <xf numFmtId="0" fontId="0" fillId="0" borderId="0" xfId="0"/>
    <xf numFmtId="2" fontId="4" fillId="2" borderId="1" xfId="0" applyNumberFormat="1" applyFont="1" applyFill="1" applyBorder="1" applyAlignment="1">
      <alignment horizontal="center" vertical="center"/>
    </xf>
    <xf numFmtId="2" fontId="6" fillId="0" borderId="1" xfId="0" applyNumberFormat="1" applyFont="1" applyBorder="1" applyAlignment="1">
      <alignment horizontal="center" vertical="center"/>
    </xf>
    <xf numFmtId="2" fontId="7" fillId="0" borderId="1" xfId="0" applyNumberFormat="1" applyFont="1" applyBorder="1" applyAlignment="1">
      <alignment horizontal="center" vertical="center" wrapText="1"/>
    </xf>
    <xf numFmtId="0" fontId="3" fillId="0" borderId="0" xfId="0" applyFont="1"/>
    <xf numFmtId="0" fontId="0" fillId="0" borderId="2" xfId="0" applyBorder="1"/>
    <xf numFmtId="0" fontId="10" fillId="3" borderId="3" xfId="0" applyFont="1" applyFill="1" applyBorder="1" applyAlignment="1">
      <alignment wrapText="1"/>
    </xf>
    <xf numFmtId="0" fontId="0" fillId="0" borderId="3" xfId="0" applyBorder="1"/>
    <xf numFmtId="0" fontId="0" fillId="0" borderId="3" xfId="0" applyBorder="1" applyAlignment="1">
      <alignment vertical="top" wrapText="1"/>
    </xf>
    <xf numFmtId="0" fontId="10" fillId="0" borderId="3" xfId="0" applyFont="1" applyBorder="1"/>
    <xf numFmtId="0" fontId="0" fillId="0" borderId="3" xfId="0" applyBorder="1" applyAlignment="1">
      <alignment wrapText="1"/>
    </xf>
    <xf numFmtId="0" fontId="11" fillId="0" borderId="3" xfId="0" applyFont="1" applyBorder="1" applyAlignment="1">
      <alignment wrapText="1"/>
    </xf>
    <xf numFmtId="0" fontId="10" fillId="3" borderId="3" xfId="0" applyFont="1" applyFill="1" applyBorder="1"/>
    <xf numFmtId="0" fontId="0" fillId="0" borderId="4" xfId="0" applyBorder="1"/>
    <xf numFmtId="0" fontId="10" fillId="3" borderId="2" xfId="0" applyFont="1" applyFill="1" applyBorder="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wrapText="1"/>
    </xf>
    <xf numFmtId="0" fontId="0" fillId="0" borderId="6" xfId="0" applyBorder="1"/>
    <xf numFmtId="0" fontId="0" fillId="0" borderId="7" xfId="0" applyBorder="1"/>
    <xf numFmtId="0" fontId="8" fillId="0" borderId="5" xfId="0" applyFont="1" applyBorder="1" applyAlignment="1">
      <alignment horizontal="center" vertical="center"/>
    </xf>
    <xf numFmtId="0" fontId="9" fillId="0" borderId="8" xfId="0" applyFont="1" applyBorder="1" applyAlignment="1">
      <alignment horizontal="center" vertical="center" wrapText="1"/>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9" fillId="0" borderId="9" xfId="0" applyFont="1" applyBorder="1" applyAlignment="1">
      <alignment horizontal="left" vertical="top" wrapText="1"/>
    </xf>
    <xf numFmtId="0" fontId="6" fillId="0" borderId="1" xfId="0" applyFont="1" applyBorder="1" applyAlignment="1">
      <alignment horizontal="left" vertical="top" wrapText="1"/>
    </xf>
    <xf numFmtId="0" fontId="3" fillId="0" borderId="0" xfId="0" applyFont="1" applyAlignment="1">
      <alignment horizontal="left" vertical="top"/>
    </xf>
    <xf numFmtId="0" fontId="5" fillId="0" borderId="1" xfId="0" applyFont="1" applyBorder="1" applyAlignment="1">
      <alignment vertical="center" wrapText="1"/>
    </xf>
    <xf numFmtId="2" fontId="3" fillId="0" borderId="1" xfId="0" applyNumberFormat="1" applyFont="1" applyBorder="1" applyAlignment="1">
      <alignment horizontal="center" vertical="center" wrapText="1"/>
    </xf>
    <xf numFmtId="0" fontId="1" fillId="2"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 fillId="0" borderId="1" xfId="0" applyFont="1" applyBorder="1" applyAlignment="1">
      <alignment horizontal="left" vertical="top" wrapText="1"/>
    </xf>
    <xf numFmtId="2" fontId="12" fillId="2" borderId="1" xfId="0" applyNumberFormat="1" applyFont="1" applyFill="1" applyBorder="1" applyAlignment="1">
      <alignment horizontal="center" vertical="center"/>
    </xf>
    <xf numFmtId="2"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4" fillId="0" borderId="0" xfId="0" applyFont="1" applyAlignment="1">
      <alignment horizontal="left"/>
    </xf>
    <xf numFmtId="0" fontId="8"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2" fontId="12" fillId="0" borderId="6"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2" fontId="5" fillId="0" borderId="6"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3" fillId="4" borderId="0" xfId="0" applyFont="1" applyFill="1" applyAlignment="1">
      <alignment horizontal="left" vertical="top"/>
    </xf>
    <xf numFmtId="0" fontId="3" fillId="4" borderId="0" xfId="0" applyFont="1" applyFill="1"/>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 fillId="4" borderId="16" xfId="0" applyFont="1" applyFill="1" applyBorder="1"/>
    <xf numFmtId="0" fontId="3" fillId="4" borderId="17" xfId="0" applyFont="1" applyFill="1" applyBorder="1"/>
    <xf numFmtId="0" fontId="6" fillId="4" borderId="16" xfId="0" applyFont="1" applyFill="1" applyBorder="1" applyAlignment="1">
      <alignment horizontal="center"/>
    </xf>
    <xf numFmtId="0" fontId="6" fillId="4" borderId="0" xfId="0" applyFont="1" applyFill="1" applyAlignment="1">
      <alignment horizontal="center"/>
    </xf>
    <xf numFmtId="0" fontId="6" fillId="4" borderId="17" xfId="0" applyFont="1" applyFill="1" applyBorder="1" applyAlignment="1">
      <alignment horizontal="center"/>
    </xf>
    <xf numFmtId="0" fontId="1" fillId="4" borderId="16" xfId="0" applyFont="1" applyFill="1" applyBorder="1" applyAlignment="1">
      <alignment horizontal="justify"/>
    </xf>
    <xf numFmtId="0" fontId="1" fillId="4" borderId="0" xfId="0" applyFont="1" applyFill="1"/>
    <xf numFmtId="0" fontId="1" fillId="4" borderId="17" xfId="0" applyFont="1" applyFill="1" applyBorder="1"/>
    <xf numFmtId="0" fontId="6" fillId="4" borderId="16" xfId="0" applyFont="1" applyFill="1" applyBorder="1"/>
    <xf numFmtId="0" fontId="6" fillId="4" borderId="18" xfId="0" applyFont="1" applyFill="1" applyBorder="1" applyAlignment="1">
      <alignment horizontal="center"/>
    </xf>
    <xf numFmtId="0" fontId="6" fillId="4" borderId="19" xfId="0" applyFont="1" applyFill="1" applyBorder="1" applyAlignment="1">
      <alignment horizontal="center"/>
    </xf>
    <xf numFmtId="0" fontId="6" fillId="4" borderId="20"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Normal 2 2" xfId="20"/>
  </cellStyles>
  <dxfs count="18">
    <dxf>
      <fill>
        <patternFill>
          <bgColor indexed="11"/>
        </patternFill>
      </fill>
      <border/>
    </dxf>
    <dxf>
      <fill>
        <patternFill>
          <bgColor indexed="34"/>
        </patternFill>
      </fill>
      <border/>
    </dxf>
    <dxf>
      <fill>
        <patternFill>
          <bgColor indexed="10"/>
        </patternFill>
      </fill>
      <border/>
    </dxf>
    <dxf>
      <fill>
        <patternFill>
          <bgColor indexed="11"/>
        </patternFill>
      </fill>
      <border/>
    </dxf>
    <dxf>
      <fill>
        <patternFill>
          <bgColor indexed="34"/>
        </patternFill>
      </fill>
      <border/>
    </dxf>
    <dxf>
      <fill>
        <patternFill>
          <bgColor indexed="10"/>
        </patternFill>
      </fill>
      <border/>
    </dxf>
    <dxf>
      <fill>
        <patternFill>
          <bgColor indexed="11"/>
        </patternFill>
      </fill>
      <border/>
    </dxf>
    <dxf>
      <fill>
        <patternFill>
          <bgColor indexed="34"/>
        </patternFill>
      </fill>
      <border/>
    </dxf>
    <dxf>
      <fill>
        <patternFill>
          <bgColor indexed="10"/>
        </patternFill>
      </fill>
      <border/>
    </dxf>
    <dxf>
      <fill>
        <patternFill>
          <bgColor indexed="11"/>
        </patternFill>
      </fill>
      <border/>
    </dxf>
    <dxf>
      <fill>
        <patternFill>
          <bgColor indexed="34"/>
        </patternFill>
      </fill>
      <border/>
    </dxf>
    <dxf>
      <fill>
        <patternFill>
          <bgColor indexed="10"/>
        </patternFill>
      </fill>
      <border/>
    </dxf>
    <dxf>
      <fill>
        <patternFill>
          <bgColor indexed="11"/>
        </patternFill>
      </fill>
      <border/>
    </dxf>
    <dxf>
      <fill>
        <patternFill>
          <bgColor indexed="34"/>
        </patternFill>
      </fill>
      <border/>
    </dxf>
    <dxf>
      <fill>
        <patternFill>
          <bgColor indexed="10"/>
        </patternFill>
      </fill>
      <border/>
    </dxf>
    <dxf>
      <fill>
        <patternFill>
          <bgColor indexed="11"/>
        </patternFill>
      </fill>
      <border/>
    </dxf>
    <dxf>
      <fill>
        <patternFill>
          <bgColor indexed="34"/>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19050</xdr:rowOff>
    </xdr:from>
    <xdr:to>
      <xdr:col>0</xdr:col>
      <xdr:colOff>790575</xdr:colOff>
      <xdr:row>1</xdr:row>
      <xdr:rowOff>228600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19050"/>
          <a:ext cx="638175"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19050</xdr:rowOff>
    </xdr:from>
    <xdr:to>
      <xdr:col>0</xdr:col>
      <xdr:colOff>676275</xdr:colOff>
      <xdr:row>2</xdr:row>
      <xdr:rowOff>28575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19050"/>
          <a:ext cx="523875" cy="581025"/>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AC%20Tercer%20cuatrimestre%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CALIFICACIÓN"/>
      <sheetName val="RESULTADO"/>
    </sheetNames>
    <sheetDataSet>
      <sheetData sheetId="0"/>
      <sheetData sheetId="1">
        <row r="108">
          <cell r="B108" t="str">
            <v>Mapa de riesgos de corrupción</v>
          </cell>
        </row>
        <row r="110">
          <cell r="B110" t="str">
            <v>Estrategia antitrámites</v>
          </cell>
        </row>
        <row r="118">
          <cell r="B118" t="str">
            <v>Rendición de cuentas</v>
          </cell>
        </row>
        <row r="126">
          <cell r="B126" t="str">
            <v>Atención al ciudadano</v>
          </cell>
        </row>
        <row r="135">
          <cell r="B135" t="str">
            <v>Transparencia y acceso a la información pública</v>
          </cell>
        </row>
        <row r="144">
          <cell r="B144" t="str">
            <v>Otras Iniciativas</v>
          </cell>
        </row>
        <row r="177">
          <cell r="B177" t="str">
            <v>Estado de la Implementación de los Controles para Minimizar la Presencia de los Riesgos de Corrupción y el estado de avance en los componentes del Plan Anticorrupción y de Atención al Ciudadano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showGridLines="0" workbookViewId="0" topLeftCell="A1">
      <selection activeCell="B13" sqref="B13"/>
    </sheetView>
  </sheetViews>
  <sheetFormatPr defaultColWidth="11.421875" defaultRowHeight="15"/>
  <cols>
    <col min="1" max="1" width="14.00390625" style="0" customWidth="1"/>
    <col min="2" max="2" width="116.7109375" style="0" customWidth="1"/>
    <col min="3" max="3" width="15.28125" style="0" customWidth="1"/>
    <col min="4" max="4" width="13.28125" style="0" bestFit="1" customWidth="1"/>
  </cols>
  <sheetData>
    <row r="1" spans="1:3" ht="18.75" customHeight="1">
      <c r="A1" s="18"/>
      <c r="B1" s="15" t="s">
        <v>29</v>
      </c>
      <c r="C1" s="16" t="s">
        <v>30</v>
      </c>
    </row>
    <row r="2" spans="1:3" ht="19.5" customHeight="1">
      <c r="A2" s="19"/>
      <c r="B2" s="16" t="s">
        <v>31</v>
      </c>
      <c r="C2" s="16" t="s">
        <v>33</v>
      </c>
    </row>
    <row r="3" ht="15.75" customHeight="1" thickBot="1"/>
    <row r="4" ht="15">
      <c r="B4" s="5"/>
    </row>
    <row r="5" ht="15">
      <c r="B5" s="6" t="s">
        <v>13</v>
      </c>
    </row>
    <row r="6" ht="15">
      <c r="B6" s="7"/>
    </row>
    <row r="7" ht="45">
      <c r="B7" s="8" t="s">
        <v>24</v>
      </c>
    </row>
    <row r="8" ht="15">
      <c r="B8" s="7"/>
    </row>
    <row r="9" ht="15">
      <c r="B9" s="9" t="s">
        <v>14</v>
      </c>
    </row>
    <row r="10" ht="5.25" customHeight="1">
      <c r="B10" s="7"/>
    </row>
    <row r="11" ht="120">
      <c r="B11" s="10" t="s">
        <v>15</v>
      </c>
    </row>
    <row r="12" ht="5.25" customHeight="1">
      <c r="B12" s="10"/>
    </row>
    <row r="13" ht="60">
      <c r="B13" s="11" t="s">
        <v>23</v>
      </c>
    </row>
    <row r="14" ht="6.75" customHeight="1">
      <c r="B14" s="10"/>
    </row>
    <row r="15" ht="15">
      <c r="B15" s="12" t="s">
        <v>16</v>
      </c>
    </row>
    <row r="16" ht="6" customHeight="1">
      <c r="B16" s="9"/>
    </row>
    <row r="17" ht="30">
      <c r="B17" s="10" t="s">
        <v>17</v>
      </c>
    </row>
    <row r="18" ht="8.25" customHeight="1">
      <c r="B18" s="7"/>
    </row>
    <row r="19" ht="150">
      <c r="B19" s="10" t="s">
        <v>26</v>
      </c>
    </row>
    <row r="20" ht="15">
      <c r="B20" s="10"/>
    </row>
    <row r="21" ht="45">
      <c r="B21" s="10" t="s">
        <v>18</v>
      </c>
    </row>
    <row r="22" ht="15">
      <c r="B22" s="7"/>
    </row>
    <row r="23" ht="45">
      <c r="B23" s="10" t="s">
        <v>19</v>
      </c>
    </row>
    <row r="24" ht="9.75" customHeight="1" thickBot="1">
      <c r="B24" s="13"/>
    </row>
    <row r="25" ht="15">
      <c r="B25" s="14" t="s">
        <v>20</v>
      </c>
    </row>
    <row r="26" ht="15">
      <c r="B26" s="7"/>
    </row>
    <row r="27" ht="60">
      <c r="B27" s="10" t="s">
        <v>25</v>
      </c>
    </row>
    <row r="28" ht="15">
      <c r="B28" s="7"/>
    </row>
    <row r="29" ht="168" customHeight="1">
      <c r="B29" s="8" t="s">
        <v>21</v>
      </c>
    </row>
    <row r="30" ht="75">
      <c r="B30" s="10" t="s">
        <v>27</v>
      </c>
    </row>
    <row r="31" ht="15">
      <c r="B31" s="10"/>
    </row>
    <row r="32" ht="45">
      <c r="B32" s="10" t="s">
        <v>22</v>
      </c>
    </row>
    <row r="33" ht="15">
      <c r="B33" s="10"/>
    </row>
    <row r="34" ht="60">
      <c r="B34" s="10" t="s">
        <v>28</v>
      </c>
    </row>
    <row r="35" ht="15">
      <c r="B35" s="10"/>
    </row>
    <row r="36" ht="15.75" thickBot="1">
      <c r="B36" s="13"/>
    </row>
  </sheetData>
  <sheetProtection algorithmName="SHA-512" hashValue="RtdWnHTRVx2xuzMh52xUOeeP9Yak4t73IxPJcC7FgvrklXiHF/hKmG/o4hjwHgjoc8vmStcuWo7qAxS82CI5eA==" saltValue="RsEdaIo9N1tVPS8/uWVGsg==" spinCount="100000"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C109-BD0B-4DED-BCB5-E229FEB16586}">
  <dimension ref="A1:K43"/>
  <sheetViews>
    <sheetView tabSelected="1" view="pageBreakPreview" zoomScale="60" workbookViewId="0" topLeftCell="A1">
      <selection activeCell="D23" sqref="D23:D28"/>
    </sheetView>
  </sheetViews>
  <sheetFormatPr defaultColWidth="11.421875" defaultRowHeight="15"/>
  <cols>
    <col min="1" max="1" width="42.421875" style="27" customWidth="1"/>
    <col min="2" max="2" width="16.421875" style="4" customWidth="1"/>
    <col min="3" max="3" width="18.00390625" style="4" customWidth="1"/>
    <col min="4" max="4" width="18.421875" style="4" customWidth="1"/>
    <col min="5" max="5" width="20.28125" style="4" customWidth="1"/>
    <col min="6" max="6" width="48.7109375" style="4" customWidth="1"/>
    <col min="7" max="257" width="11.421875" style="4" customWidth="1"/>
    <col min="258" max="258" width="31.57421875" style="4" customWidth="1"/>
    <col min="259" max="259" width="18.00390625" style="4" customWidth="1"/>
    <col min="260" max="260" width="18.421875" style="4" customWidth="1"/>
    <col min="261" max="261" width="20.57421875" style="4" customWidth="1"/>
    <col min="262" max="262" width="24.57421875" style="4" customWidth="1"/>
    <col min="263" max="513" width="11.421875" style="4" customWidth="1"/>
    <col min="514" max="514" width="31.57421875" style="4" customWidth="1"/>
    <col min="515" max="515" width="18.00390625" style="4" customWidth="1"/>
    <col min="516" max="516" width="18.421875" style="4" customWidth="1"/>
    <col min="517" max="517" width="20.57421875" style="4" customWidth="1"/>
    <col min="518" max="518" width="24.57421875" style="4" customWidth="1"/>
    <col min="519" max="769" width="11.421875" style="4" customWidth="1"/>
    <col min="770" max="770" width="31.57421875" style="4" customWidth="1"/>
    <col min="771" max="771" width="18.00390625" style="4" customWidth="1"/>
    <col min="772" max="772" width="18.421875" style="4" customWidth="1"/>
    <col min="773" max="773" width="20.57421875" style="4" customWidth="1"/>
    <col min="774" max="774" width="24.57421875" style="4" customWidth="1"/>
    <col min="775" max="1025" width="11.421875" style="4" customWidth="1"/>
    <col min="1026" max="1026" width="31.57421875" style="4" customWidth="1"/>
    <col min="1027" max="1027" width="18.00390625" style="4" customWidth="1"/>
    <col min="1028" max="1028" width="18.421875" style="4" customWidth="1"/>
    <col min="1029" max="1029" width="20.57421875" style="4" customWidth="1"/>
    <col min="1030" max="1030" width="24.57421875" style="4" customWidth="1"/>
    <col min="1031" max="1281" width="11.421875" style="4" customWidth="1"/>
    <col min="1282" max="1282" width="31.57421875" style="4" customWidth="1"/>
    <col min="1283" max="1283" width="18.00390625" style="4" customWidth="1"/>
    <col min="1284" max="1284" width="18.421875" style="4" customWidth="1"/>
    <col min="1285" max="1285" width="20.57421875" style="4" customWidth="1"/>
    <col min="1286" max="1286" width="24.57421875" style="4" customWidth="1"/>
    <col min="1287" max="1537" width="11.421875" style="4" customWidth="1"/>
    <col min="1538" max="1538" width="31.57421875" style="4" customWidth="1"/>
    <col min="1539" max="1539" width="18.00390625" style="4" customWidth="1"/>
    <col min="1540" max="1540" width="18.421875" style="4" customWidth="1"/>
    <col min="1541" max="1541" width="20.57421875" style="4" customWidth="1"/>
    <col min="1542" max="1542" width="24.57421875" style="4" customWidth="1"/>
    <col min="1543" max="1793" width="11.421875" style="4" customWidth="1"/>
    <col min="1794" max="1794" width="31.57421875" style="4" customWidth="1"/>
    <col min="1795" max="1795" width="18.00390625" style="4" customWidth="1"/>
    <col min="1796" max="1796" width="18.421875" style="4" customWidth="1"/>
    <col min="1797" max="1797" width="20.57421875" style="4" customWidth="1"/>
    <col min="1798" max="1798" width="24.57421875" style="4" customWidth="1"/>
    <col min="1799" max="2049" width="11.421875" style="4" customWidth="1"/>
    <col min="2050" max="2050" width="31.57421875" style="4" customWidth="1"/>
    <col min="2051" max="2051" width="18.00390625" style="4" customWidth="1"/>
    <col min="2052" max="2052" width="18.421875" style="4" customWidth="1"/>
    <col min="2053" max="2053" width="20.57421875" style="4" customWidth="1"/>
    <col min="2054" max="2054" width="24.57421875" style="4" customWidth="1"/>
    <col min="2055" max="2305" width="11.421875" style="4" customWidth="1"/>
    <col min="2306" max="2306" width="31.57421875" style="4" customWidth="1"/>
    <col min="2307" max="2307" width="18.00390625" style="4" customWidth="1"/>
    <col min="2308" max="2308" width="18.421875" style="4" customWidth="1"/>
    <col min="2309" max="2309" width="20.57421875" style="4" customWidth="1"/>
    <col min="2310" max="2310" width="24.57421875" style="4" customWidth="1"/>
    <col min="2311" max="2561" width="11.421875" style="4" customWidth="1"/>
    <col min="2562" max="2562" width="31.57421875" style="4" customWidth="1"/>
    <col min="2563" max="2563" width="18.00390625" style="4" customWidth="1"/>
    <col min="2564" max="2564" width="18.421875" style="4" customWidth="1"/>
    <col min="2565" max="2565" width="20.57421875" style="4" customWidth="1"/>
    <col min="2566" max="2566" width="24.57421875" style="4" customWidth="1"/>
    <col min="2567" max="2817" width="11.421875" style="4" customWidth="1"/>
    <col min="2818" max="2818" width="31.57421875" style="4" customWidth="1"/>
    <col min="2819" max="2819" width="18.00390625" style="4" customWidth="1"/>
    <col min="2820" max="2820" width="18.421875" style="4" customWidth="1"/>
    <col min="2821" max="2821" width="20.57421875" style="4" customWidth="1"/>
    <col min="2822" max="2822" width="24.57421875" style="4" customWidth="1"/>
    <col min="2823" max="3073" width="11.421875" style="4" customWidth="1"/>
    <col min="3074" max="3074" width="31.57421875" style="4" customWidth="1"/>
    <col min="3075" max="3075" width="18.00390625" style="4" customWidth="1"/>
    <col min="3076" max="3076" width="18.421875" style="4" customWidth="1"/>
    <col min="3077" max="3077" width="20.57421875" style="4" customWidth="1"/>
    <col min="3078" max="3078" width="24.57421875" style="4" customWidth="1"/>
    <col min="3079" max="3329" width="11.421875" style="4" customWidth="1"/>
    <col min="3330" max="3330" width="31.57421875" style="4" customWidth="1"/>
    <col min="3331" max="3331" width="18.00390625" style="4" customWidth="1"/>
    <col min="3332" max="3332" width="18.421875" style="4" customWidth="1"/>
    <col min="3333" max="3333" width="20.57421875" style="4" customWidth="1"/>
    <col min="3334" max="3334" width="24.57421875" style="4" customWidth="1"/>
    <col min="3335" max="3585" width="11.421875" style="4" customWidth="1"/>
    <col min="3586" max="3586" width="31.57421875" style="4" customWidth="1"/>
    <col min="3587" max="3587" width="18.00390625" style="4" customWidth="1"/>
    <col min="3588" max="3588" width="18.421875" style="4" customWidth="1"/>
    <col min="3589" max="3589" width="20.57421875" style="4" customWidth="1"/>
    <col min="3590" max="3590" width="24.57421875" style="4" customWidth="1"/>
    <col min="3591" max="3841" width="11.421875" style="4" customWidth="1"/>
    <col min="3842" max="3842" width="31.57421875" style="4" customWidth="1"/>
    <col min="3843" max="3843" width="18.00390625" style="4" customWidth="1"/>
    <col min="3844" max="3844" width="18.421875" style="4" customWidth="1"/>
    <col min="3845" max="3845" width="20.57421875" style="4" customWidth="1"/>
    <col min="3846" max="3846" width="24.57421875" style="4" customWidth="1"/>
    <col min="3847" max="4097" width="11.421875" style="4" customWidth="1"/>
    <col min="4098" max="4098" width="31.57421875" style="4" customWidth="1"/>
    <col min="4099" max="4099" width="18.00390625" style="4" customWidth="1"/>
    <col min="4100" max="4100" width="18.421875" style="4" customWidth="1"/>
    <col min="4101" max="4101" width="20.57421875" style="4" customWidth="1"/>
    <col min="4102" max="4102" width="24.57421875" style="4" customWidth="1"/>
    <col min="4103" max="4353" width="11.421875" style="4" customWidth="1"/>
    <col min="4354" max="4354" width="31.57421875" style="4" customWidth="1"/>
    <col min="4355" max="4355" width="18.00390625" style="4" customWidth="1"/>
    <col min="4356" max="4356" width="18.421875" style="4" customWidth="1"/>
    <col min="4357" max="4357" width="20.57421875" style="4" customWidth="1"/>
    <col min="4358" max="4358" width="24.57421875" style="4" customWidth="1"/>
    <col min="4359" max="4609" width="11.421875" style="4" customWidth="1"/>
    <col min="4610" max="4610" width="31.57421875" style="4" customWidth="1"/>
    <col min="4611" max="4611" width="18.00390625" style="4" customWidth="1"/>
    <col min="4612" max="4612" width="18.421875" style="4" customWidth="1"/>
    <col min="4613" max="4613" width="20.57421875" style="4" customWidth="1"/>
    <col min="4614" max="4614" width="24.57421875" style="4" customWidth="1"/>
    <col min="4615" max="4865" width="11.421875" style="4" customWidth="1"/>
    <col min="4866" max="4866" width="31.57421875" style="4" customWidth="1"/>
    <col min="4867" max="4867" width="18.00390625" style="4" customWidth="1"/>
    <col min="4868" max="4868" width="18.421875" style="4" customWidth="1"/>
    <col min="4869" max="4869" width="20.57421875" style="4" customWidth="1"/>
    <col min="4870" max="4870" width="24.57421875" style="4" customWidth="1"/>
    <col min="4871" max="5121" width="11.421875" style="4" customWidth="1"/>
    <col min="5122" max="5122" width="31.57421875" style="4" customWidth="1"/>
    <col min="5123" max="5123" width="18.00390625" style="4" customWidth="1"/>
    <col min="5124" max="5124" width="18.421875" style="4" customWidth="1"/>
    <col min="5125" max="5125" width="20.57421875" style="4" customWidth="1"/>
    <col min="5126" max="5126" width="24.57421875" style="4" customWidth="1"/>
    <col min="5127" max="5377" width="11.421875" style="4" customWidth="1"/>
    <col min="5378" max="5378" width="31.57421875" style="4" customWidth="1"/>
    <col min="5379" max="5379" width="18.00390625" style="4" customWidth="1"/>
    <col min="5380" max="5380" width="18.421875" style="4" customWidth="1"/>
    <col min="5381" max="5381" width="20.57421875" style="4" customWidth="1"/>
    <col min="5382" max="5382" width="24.57421875" style="4" customWidth="1"/>
    <col min="5383" max="5633" width="11.421875" style="4" customWidth="1"/>
    <col min="5634" max="5634" width="31.57421875" style="4" customWidth="1"/>
    <col min="5635" max="5635" width="18.00390625" style="4" customWidth="1"/>
    <col min="5636" max="5636" width="18.421875" style="4" customWidth="1"/>
    <col min="5637" max="5637" width="20.57421875" style="4" customWidth="1"/>
    <col min="5638" max="5638" width="24.57421875" style="4" customWidth="1"/>
    <col min="5639" max="5889" width="11.421875" style="4" customWidth="1"/>
    <col min="5890" max="5890" width="31.57421875" style="4" customWidth="1"/>
    <col min="5891" max="5891" width="18.00390625" style="4" customWidth="1"/>
    <col min="5892" max="5892" width="18.421875" style="4" customWidth="1"/>
    <col min="5893" max="5893" width="20.57421875" style="4" customWidth="1"/>
    <col min="5894" max="5894" width="24.57421875" style="4" customWidth="1"/>
    <col min="5895" max="6145" width="11.421875" style="4" customWidth="1"/>
    <col min="6146" max="6146" width="31.57421875" style="4" customWidth="1"/>
    <col min="6147" max="6147" width="18.00390625" style="4" customWidth="1"/>
    <col min="6148" max="6148" width="18.421875" style="4" customWidth="1"/>
    <col min="6149" max="6149" width="20.57421875" style="4" customWidth="1"/>
    <col min="6150" max="6150" width="24.57421875" style="4" customWidth="1"/>
    <col min="6151" max="6401" width="11.421875" style="4" customWidth="1"/>
    <col min="6402" max="6402" width="31.57421875" style="4" customWidth="1"/>
    <col min="6403" max="6403" width="18.00390625" style="4" customWidth="1"/>
    <col min="6404" max="6404" width="18.421875" style="4" customWidth="1"/>
    <col min="6405" max="6405" width="20.57421875" style="4" customWidth="1"/>
    <col min="6406" max="6406" width="24.57421875" style="4" customWidth="1"/>
    <col min="6407" max="6657" width="11.421875" style="4" customWidth="1"/>
    <col min="6658" max="6658" width="31.57421875" style="4" customWidth="1"/>
    <col min="6659" max="6659" width="18.00390625" style="4" customWidth="1"/>
    <col min="6660" max="6660" width="18.421875" style="4" customWidth="1"/>
    <col min="6661" max="6661" width="20.57421875" style="4" customWidth="1"/>
    <col min="6662" max="6662" width="24.57421875" style="4" customWidth="1"/>
    <col min="6663" max="6913" width="11.421875" style="4" customWidth="1"/>
    <col min="6914" max="6914" width="31.57421875" style="4" customWidth="1"/>
    <col min="6915" max="6915" width="18.00390625" style="4" customWidth="1"/>
    <col min="6916" max="6916" width="18.421875" style="4" customWidth="1"/>
    <col min="6917" max="6917" width="20.57421875" style="4" customWidth="1"/>
    <col min="6918" max="6918" width="24.57421875" style="4" customWidth="1"/>
    <col min="6919" max="7169" width="11.421875" style="4" customWidth="1"/>
    <col min="7170" max="7170" width="31.57421875" style="4" customWidth="1"/>
    <col min="7171" max="7171" width="18.00390625" style="4" customWidth="1"/>
    <col min="7172" max="7172" width="18.421875" style="4" customWidth="1"/>
    <col min="7173" max="7173" width="20.57421875" style="4" customWidth="1"/>
    <col min="7174" max="7174" width="24.57421875" style="4" customWidth="1"/>
    <col min="7175" max="7425" width="11.421875" style="4" customWidth="1"/>
    <col min="7426" max="7426" width="31.57421875" style="4" customWidth="1"/>
    <col min="7427" max="7427" width="18.00390625" style="4" customWidth="1"/>
    <col min="7428" max="7428" width="18.421875" style="4" customWidth="1"/>
    <col min="7429" max="7429" width="20.57421875" style="4" customWidth="1"/>
    <col min="7430" max="7430" width="24.57421875" style="4" customWidth="1"/>
    <col min="7431" max="7681" width="11.421875" style="4" customWidth="1"/>
    <col min="7682" max="7682" width="31.57421875" style="4" customWidth="1"/>
    <col min="7683" max="7683" width="18.00390625" style="4" customWidth="1"/>
    <col min="7684" max="7684" width="18.421875" style="4" customWidth="1"/>
    <col min="7685" max="7685" width="20.57421875" style="4" customWidth="1"/>
    <col min="7686" max="7686" width="24.57421875" style="4" customWidth="1"/>
    <col min="7687" max="7937" width="11.421875" style="4" customWidth="1"/>
    <col min="7938" max="7938" width="31.57421875" style="4" customWidth="1"/>
    <col min="7939" max="7939" width="18.00390625" style="4" customWidth="1"/>
    <col min="7940" max="7940" width="18.421875" style="4" customWidth="1"/>
    <col min="7941" max="7941" width="20.57421875" style="4" customWidth="1"/>
    <col min="7942" max="7942" width="24.57421875" style="4" customWidth="1"/>
    <col min="7943" max="8193" width="11.421875" style="4" customWidth="1"/>
    <col min="8194" max="8194" width="31.57421875" style="4" customWidth="1"/>
    <col min="8195" max="8195" width="18.00390625" style="4" customWidth="1"/>
    <col min="8196" max="8196" width="18.421875" style="4" customWidth="1"/>
    <col min="8197" max="8197" width="20.57421875" style="4" customWidth="1"/>
    <col min="8198" max="8198" width="24.57421875" style="4" customWidth="1"/>
    <col min="8199" max="8449" width="11.421875" style="4" customWidth="1"/>
    <col min="8450" max="8450" width="31.57421875" style="4" customWidth="1"/>
    <col min="8451" max="8451" width="18.00390625" style="4" customWidth="1"/>
    <col min="8452" max="8452" width="18.421875" style="4" customWidth="1"/>
    <col min="8453" max="8453" width="20.57421875" style="4" customWidth="1"/>
    <col min="8454" max="8454" width="24.57421875" style="4" customWidth="1"/>
    <col min="8455" max="8705" width="11.421875" style="4" customWidth="1"/>
    <col min="8706" max="8706" width="31.57421875" style="4" customWidth="1"/>
    <col min="8707" max="8707" width="18.00390625" style="4" customWidth="1"/>
    <col min="8708" max="8708" width="18.421875" style="4" customWidth="1"/>
    <col min="8709" max="8709" width="20.57421875" style="4" customWidth="1"/>
    <col min="8710" max="8710" width="24.57421875" style="4" customWidth="1"/>
    <col min="8711" max="8961" width="11.421875" style="4" customWidth="1"/>
    <col min="8962" max="8962" width="31.57421875" style="4" customWidth="1"/>
    <col min="8963" max="8963" width="18.00390625" style="4" customWidth="1"/>
    <col min="8964" max="8964" width="18.421875" style="4" customWidth="1"/>
    <col min="8965" max="8965" width="20.57421875" style="4" customWidth="1"/>
    <col min="8966" max="8966" width="24.57421875" style="4" customWidth="1"/>
    <col min="8967" max="9217" width="11.421875" style="4" customWidth="1"/>
    <col min="9218" max="9218" width="31.57421875" style="4" customWidth="1"/>
    <col min="9219" max="9219" width="18.00390625" style="4" customWidth="1"/>
    <col min="9220" max="9220" width="18.421875" style="4" customWidth="1"/>
    <col min="9221" max="9221" width="20.57421875" style="4" customWidth="1"/>
    <col min="9222" max="9222" width="24.57421875" style="4" customWidth="1"/>
    <col min="9223" max="9473" width="11.421875" style="4" customWidth="1"/>
    <col min="9474" max="9474" width="31.57421875" style="4" customWidth="1"/>
    <col min="9475" max="9475" width="18.00390625" style="4" customWidth="1"/>
    <col min="9476" max="9476" width="18.421875" style="4" customWidth="1"/>
    <col min="9477" max="9477" width="20.57421875" style="4" customWidth="1"/>
    <col min="9478" max="9478" width="24.57421875" style="4" customWidth="1"/>
    <col min="9479" max="9729" width="11.421875" style="4" customWidth="1"/>
    <col min="9730" max="9730" width="31.57421875" style="4" customWidth="1"/>
    <col min="9731" max="9731" width="18.00390625" style="4" customWidth="1"/>
    <col min="9732" max="9732" width="18.421875" style="4" customWidth="1"/>
    <col min="9733" max="9733" width="20.57421875" style="4" customWidth="1"/>
    <col min="9734" max="9734" width="24.57421875" style="4" customWidth="1"/>
    <col min="9735" max="9985" width="11.421875" style="4" customWidth="1"/>
    <col min="9986" max="9986" width="31.57421875" style="4" customWidth="1"/>
    <col min="9987" max="9987" width="18.00390625" style="4" customWidth="1"/>
    <col min="9988" max="9988" width="18.421875" style="4" customWidth="1"/>
    <col min="9989" max="9989" width="20.57421875" style="4" customWidth="1"/>
    <col min="9990" max="9990" width="24.57421875" style="4" customWidth="1"/>
    <col min="9991" max="10241" width="11.421875" style="4" customWidth="1"/>
    <col min="10242" max="10242" width="31.57421875" style="4" customWidth="1"/>
    <col min="10243" max="10243" width="18.00390625" style="4" customWidth="1"/>
    <col min="10244" max="10244" width="18.421875" style="4" customWidth="1"/>
    <col min="10245" max="10245" width="20.57421875" style="4" customWidth="1"/>
    <col min="10246" max="10246" width="24.57421875" style="4" customWidth="1"/>
    <col min="10247" max="10497" width="11.421875" style="4" customWidth="1"/>
    <col min="10498" max="10498" width="31.57421875" style="4" customWidth="1"/>
    <col min="10499" max="10499" width="18.00390625" style="4" customWidth="1"/>
    <col min="10500" max="10500" width="18.421875" style="4" customWidth="1"/>
    <col min="10501" max="10501" width="20.57421875" style="4" customWidth="1"/>
    <col min="10502" max="10502" width="24.57421875" style="4" customWidth="1"/>
    <col min="10503" max="10753" width="11.421875" style="4" customWidth="1"/>
    <col min="10754" max="10754" width="31.57421875" style="4" customWidth="1"/>
    <col min="10755" max="10755" width="18.00390625" style="4" customWidth="1"/>
    <col min="10756" max="10756" width="18.421875" style="4" customWidth="1"/>
    <col min="10757" max="10757" width="20.57421875" style="4" customWidth="1"/>
    <col min="10758" max="10758" width="24.57421875" style="4" customWidth="1"/>
    <col min="10759" max="11009" width="11.421875" style="4" customWidth="1"/>
    <col min="11010" max="11010" width="31.57421875" style="4" customWidth="1"/>
    <col min="11011" max="11011" width="18.00390625" style="4" customWidth="1"/>
    <col min="11012" max="11012" width="18.421875" style="4" customWidth="1"/>
    <col min="11013" max="11013" width="20.57421875" style="4" customWidth="1"/>
    <col min="11014" max="11014" width="24.57421875" style="4" customWidth="1"/>
    <col min="11015" max="11265" width="11.421875" style="4" customWidth="1"/>
    <col min="11266" max="11266" width="31.57421875" style="4" customWidth="1"/>
    <col min="11267" max="11267" width="18.00390625" style="4" customWidth="1"/>
    <col min="11268" max="11268" width="18.421875" style="4" customWidth="1"/>
    <col min="11269" max="11269" width="20.57421875" style="4" customWidth="1"/>
    <col min="11270" max="11270" width="24.57421875" style="4" customWidth="1"/>
    <col min="11271" max="11521" width="11.421875" style="4" customWidth="1"/>
    <col min="11522" max="11522" width="31.57421875" style="4" customWidth="1"/>
    <col min="11523" max="11523" width="18.00390625" style="4" customWidth="1"/>
    <col min="11524" max="11524" width="18.421875" style="4" customWidth="1"/>
    <col min="11525" max="11525" width="20.57421875" style="4" customWidth="1"/>
    <col min="11526" max="11526" width="24.57421875" style="4" customWidth="1"/>
    <col min="11527" max="11777" width="11.421875" style="4" customWidth="1"/>
    <col min="11778" max="11778" width="31.57421875" style="4" customWidth="1"/>
    <col min="11779" max="11779" width="18.00390625" style="4" customWidth="1"/>
    <col min="11780" max="11780" width="18.421875" style="4" customWidth="1"/>
    <col min="11781" max="11781" width="20.57421875" style="4" customWidth="1"/>
    <col min="11782" max="11782" width="24.57421875" style="4" customWidth="1"/>
    <col min="11783" max="12033" width="11.421875" style="4" customWidth="1"/>
    <col min="12034" max="12034" width="31.57421875" style="4" customWidth="1"/>
    <col min="12035" max="12035" width="18.00390625" style="4" customWidth="1"/>
    <col min="12036" max="12036" width="18.421875" style="4" customWidth="1"/>
    <col min="12037" max="12037" width="20.57421875" style="4" customWidth="1"/>
    <col min="12038" max="12038" width="24.57421875" style="4" customWidth="1"/>
    <col min="12039" max="12289" width="11.421875" style="4" customWidth="1"/>
    <col min="12290" max="12290" width="31.57421875" style="4" customWidth="1"/>
    <col min="12291" max="12291" width="18.00390625" style="4" customWidth="1"/>
    <col min="12292" max="12292" width="18.421875" style="4" customWidth="1"/>
    <col min="12293" max="12293" width="20.57421875" style="4" customWidth="1"/>
    <col min="12294" max="12294" width="24.57421875" style="4" customWidth="1"/>
    <col min="12295" max="12545" width="11.421875" style="4" customWidth="1"/>
    <col min="12546" max="12546" width="31.57421875" style="4" customWidth="1"/>
    <col min="12547" max="12547" width="18.00390625" style="4" customWidth="1"/>
    <col min="12548" max="12548" width="18.421875" style="4" customWidth="1"/>
    <col min="12549" max="12549" width="20.57421875" style="4" customWidth="1"/>
    <col min="12550" max="12550" width="24.57421875" style="4" customWidth="1"/>
    <col min="12551" max="12801" width="11.421875" style="4" customWidth="1"/>
    <col min="12802" max="12802" width="31.57421875" style="4" customWidth="1"/>
    <col min="12803" max="12803" width="18.00390625" style="4" customWidth="1"/>
    <col min="12804" max="12804" width="18.421875" style="4" customWidth="1"/>
    <col min="12805" max="12805" width="20.57421875" style="4" customWidth="1"/>
    <col min="12806" max="12806" width="24.57421875" style="4" customWidth="1"/>
    <col min="12807" max="13057" width="11.421875" style="4" customWidth="1"/>
    <col min="13058" max="13058" width="31.57421875" style="4" customWidth="1"/>
    <col min="13059" max="13059" width="18.00390625" style="4" customWidth="1"/>
    <col min="13060" max="13060" width="18.421875" style="4" customWidth="1"/>
    <col min="13061" max="13061" width="20.57421875" style="4" customWidth="1"/>
    <col min="13062" max="13062" width="24.57421875" style="4" customWidth="1"/>
    <col min="13063" max="13313" width="11.421875" style="4" customWidth="1"/>
    <col min="13314" max="13314" width="31.57421875" style="4" customWidth="1"/>
    <col min="13315" max="13315" width="18.00390625" style="4" customWidth="1"/>
    <col min="13316" max="13316" width="18.421875" style="4" customWidth="1"/>
    <col min="13317" max="13317" width="20.57421875" style="4" customWidth="1"/>
    <col min="13318" max="13318" width="24.57421875" style="4" customWidth="1"/>
    <col min="13319" max="13569" width="11.421875" style="4" customWidth="1"/>
    <col min="13570" max="13570" width="31.57421875" style="4" customWidth="1"/>
    <col min="13571" max="13571" width="18.00390625" style="4" customWidth="1"/>
    <col min="13572" max="13572" width="18.421875" style="4" customWidth="1"/>
    <col min="13573" max="13573" width="20.57421875" style="4" customWidth="1"/>
    <col min="13574" max="13574" width="24.57421875" style="4" customWidth="1"/>
    <col min="13575" max="13825" width="11.421875" style="4" customWidth="1"/>
    <col min="13826" max="13826" width="31.57421875" style="4" customWidth="1"/>
    <col min="13827" max="13827" width="18.00390625" style="4" customWidth="1"/>
    <col min="13828" max="13828" width="18.421875" style="4" customWidth="1"/>
    <col min="13829" max="13829" width="20.57421875" style="4" customWidth="1"/>
    <col min="13830" max="13830" width="24.57421875" style="4" customWidth="1"/>
    <col min="13831" max="14081" width="11.421875" style="4" customWidth="1"/>
    <col min="14082" max="14082" width="31.57421875" style="4" customWidth="1"/>
    <col min="14083" max="14083" width="18.00390625" style="4" customWidth="1"/>
    <col min="14084" max="14084" width="18.421875" style="4" customWidth="1"/>
    <col min="14085" max="14085" width="20.57421875" style="4" customWidth="1"/>
    <col min="14086" max="14086" width="24.57421875" style="4" customWidth="1"/>
    <col min="14087" max="14337" width="11.421875" style="4" customWidth="1"/>
    <col min="14338" max="14338" width="31.57421875" style="4" customWidth="1"/>
    <col min="14339" max="14339" width="18.00390625" style="4" customWidth="1"/>
    <col min="14340" max="14340" width="18.421875" style="4" customWidth="1"/>
    <col min="14341" max="14341" width="20.57421875" style="4" customWidth="1"/>
    <col min="14342" max="14342" width="24.57421875" style="4" customWidth="1"/>
    <col min="14343" max="14593" width="11.421875" style="4" customWidth="1"/>
    <col min="14594" max="14594" width="31.57421875" style="4" customWidth="1"/>
    <col min="14595" max="14595" width="18.00390625" style="4" customWidth="1"/>
    <col min="14596" max="14596" width="18.421875" style="4" customWidth="1"/>
    <col min="14597" max="14597" width="20.57421875" style="4" customWidth="1"/>
    <col min="14598" max="14598" width="24.57421875" style="4" customWidth="1"/>
    <col min="14599" max="14849" width="11.421875" style="4" customWidth="1"/>
    <col min="14850" max="14850" width="31.57421875" style="4" customWidth="1"/>
    <col min="14851" max="14851" width="18.00390625" style="4" customWidth="1"/>
    <col min="14852" max="14852" width="18.421875" style="4" customWidth="1"/>
    <col min="14853" max="14853" width="20.57421875" style="4" customWidth="1"/>
    <col min="14854" max="14854" width="24.57421875" style="4" customWidth="1"/>
    <col min="14855" max="15105" width="11.421875" style="4" customWidth="1"/>
    <col min="15106" max="15106" width="31.57421875" style="4" customWidth="1"/>
    <col min="15107" max="15107" width="18.00390625" style="4" customWidth="1"/>
    <col min="15108" max="15108" width="18.421875" style="4" customWidth="1"/>
    <col min="15109" max="15109" width="20.57421875" style="4" customWidth="1"/>
    <col min="15110" max="15110" width="24.57421875" style="4" customWidth="1"/>
    <col min="15111" max="15361" width="11.421875" style="4" customWidth="1"/>
    <col min="15362" max="15362" width="31.57421875" style="4" customWidth="1"/>
    <col min="15363" max="15363" width="18.00390625" style="4" customWidth="1"/>
    <col min="15364" max="15364" width="18.421875" style="4" customWidth="1"/>
    <col min="15365" max="15365" width="20.57421875" style="4" customWidth="1"/>
    <col min="15366" max="15366" width="24.57421875" style="4" customWidth="1"/>
    <col min="15367" max="15617" width="11.421875" style="4" customWidth="1"/>
    <col min="15618" max="15618" width="31.57421875" style="4" customWidth="1"/>
    <col min="15619" max="15619" width="18.00390625" style="4" customWidth="1"/>
    <col min="15620" max="15620" width="18.421875" style="4" customWidth="1"/>
    <col min="15621" max="15621" width="20.57421875" style="4" customWidth="1"/>
    <col min="15622" max="15622" width="24.57421875" style="4" customWidth="1"/>
    <col min="15623" max="15873" width="11.421875" style="4" customWidth="1"/>
    <col min="15874" max="15874" width="31.57421875" style="4" customWidth="1"/>
    <col min="15875" max="15875" width="18.00390625" style="4" customWidth="1"/>
    <col min="15876" max="15876" width="18.421875" style="4" customWidth="1"/>
    <col min="15877" max="15877" width="20.57421875" style="4" customWidth="1"/>
    <col min="15878" max="15878" width="24.57421875" style="4" customWidth="1"/>
    <col min="15879" max="16129" width="11.421875" style="4" customWidth="1"/>
    <col min="16130" max="16130" width="31.57421875" style="4" customWidth="1"/>
    <col min="16131" max="16131" width="18.00390625" style="4" customWidth="1"/>
    <col min="16132" max="16132" width="18.421875" style="4" customWidth="1"/>
    <col min="16133" max="16133" width="20.57421875" style="4" customWidth="1"/>
    <col min="16134" max="16134" width="24.57421875" style="4" customWidth="1"/>
    <col min="16135" max="16384" width="11.421875" style="4" customWidth="1"/>
  </cols>
  <sheetData>
    <row r="1" spans="1:5" ht="18.75" customHeight="1">
      <c r="A1" s="22"/>
      <c r="B1" s="38" t="s">
        <v>29</v>
      </c>
      <c r="C1" s="38"/>
      <c r="D1" s="38"/>
      <c r="E1" s="16" t="s">
        <v>30</v>
      </c>
    </row>
    <row r="2" spans="1:11" ht="26.25" customHeight="1">
      <c r="A2" s="23"/>
      <c r="B2" s="38" t="s">
        <v>32</v>
      </c>
      <c r="C2" s="38"/>
      <c r="D2" s="38"/>
      <c r="E2" s="16" t="s">
        <v>33</v>
      </c>
      <c r="F2" s="4"/>
      <c r="G2" s="4"/>
      <c r="H2" s="4"/>
      <c r="I2" s="4"/>
      <c r="J2" s="4"/>
      <c r="K2" s="4"/>
    </row>
    <row r="3" spans="1:11" ht="6" customHeight="1">
      <c r="A3" s="24"/>
      <c r="B3" s="17"/>
      <c r="C3" s="17"/>
      <c r="D3" s="17"/>
      <c r="E3" s="20"/>
      <c r="F3" s="4"/>
      <c r="G3" s="4"/>
      <c r="H3" s="4"/>
      <c r="I3" s="4"/>
      <c r="J3" s="4"/>
      <c r="K3" s="4"/>
    </row>
    <row r="4" spans="1:5" ht="27.75" customHeight="1">
      <c r="A4" s="39" t="s">
        <v>5</v>
      </c>
      <c r="B4" s="40"/>
      <c r="C4" s="40"/>
      <c r="D4" s="40"/>
      <c r="E4" s="41"/>
    </row>
    <row r="5" spans="1:5" ht="6" customHeight="1">
      <c r="A5" s="25"/>
      <c r="B5" s="21"/>
      <c r="C5" s="21"/>
      <c r="D5" s="21"/>
      <c r="E5" s="21"/>
    </row>
    <row r="6" spans="1:5" ht="45" customHeight="1">
      <c r="A6" s="31" t="s">
        <v>6</v>
      </c>
      <c r="B6" s="31" t="s">
        <v>7</v>
      </c>
      <c r="C6" s="31" t="s">
        <v>8</v>
      </c>
      <c r="D6" s="31" t="s">
        <v>9</v>
      </c>
      <c r="E6" s="32" t="s">
        <v>10</v>
      </c>
    </row>
    <row r="7" spans="1:5" ht="63.75">
      <c r="A7" s="33" t="s">
        <v>34</v>
      </c>
      <c r="B7" s="34">
        <v>5</v>
      </c>
      <c r="C7" s="35" t="str">
        <f aca="true" t="shared" si="0" ref="C7:C20">IF(B7&lt;2,"INSUFICIENCIA CRITICA",IF(B7&lt;3,"INSUFICIENTE",IF(B7&lt;4,"ADECUADO","SATISFACTORIO")))</f>
        <v>SATISFACTORIO</v>
      </c>
      <c r="D7" s="45">
        <f>AVERAGE(B7:B20)</f>
        <v>4.969387755102041</v>
      </c>
      <c r="E7" s="48" t="s">
        <v>48</v>
      </c>
    </row>
    <row r="8" spans="1:5" ht="38.25">
      <c r="A8" s="33" t="s">
        <v>35</v>
      </c>
      <c r="B8" s="34">
        <v>5</v>
      </c>
      <c r="C8" s="35" t="str">
        <f t="shared" si="0"/>
        <v>SATISFACTORIO</v>
      </c>
      <c r="D8" s="46"/>
      <c r="E8" s="46"/>
    </row>
    <row r="9" spans="1:5" ht="38.25">
      <c r="A9" s="33" t="s">
        <v>36</v>
      </c>
      <c r="B9" s="34">
        <v>5</v>
      </c>
      <c r="C9" s="35" t="str">
        <f t="shared" si="0"/>
        <v>SATISFACTORIO</v>
      </c>
      <c r="D9" s="46"/>
      <c r="E9" s="46"/>
    </row>
    <row r="10" spans="1:5" ht="51">
      <c r="A10" s="33" t="s">
        <v>37</v>
      </c>
      <c r="B10" s="34">
        <v>5</v>
      </c>
      <c r="C10" s="35" t="str">
        <f t="shared" si="0"/>
        <v>SATISFACTORIO</v>
      </c>
      <c r="D10" s="46"/>
      <c r="E10" s="46"/>
    </row>
    <row r="11" spans="1:5" ht="51">
      <c r="A11" s="33" t="s">
        <v>38</v>
      </c>
      <c r="B11" s="34">
        <v>5</v>
      </c>
      <c r="C11" s="35" t="str">
        <f t="shared" si="0"/>
        <v>SATISFACTORIO</v>
      </c>
      <c r="D11" s="46"/>
      <c r="E11" s="46"/>
    </row>
    <row r="12" spans="1:5" ht="38.25">
      <c r="A12" s="33" t="s">
        <v>39</v>
      </c>
      <c r="B12" s="34">
        <v>4.571428571428571</v>
      </c>
      <c r="C12" s="35" t="str">
        <f t="shared" si="0"/>
        <v>SATISFACTORIO</v>
      </c>
      <c r="D12" s="46"/>
      <c r="E12" s="46"/>
    </row>
    <row r="13" spans="1:5" ht="38.25">
      <c r="A13" s="33" t="s">
        <v>40</v>
      </c>
      <c r="B13" s="34">
        <v>5</v>
      </c>
      <c r="C13" s="35" t="str">
        <f t="shared" si="0"/>
        <v>SATISFACTORIO</v>
      </c>
      <c r="D13" s="46"/>
      <c r="E13" s="46"/>
    </row>
    <row r="14" spans="1:5" ht="63.75">
      <c r="A14" s="33" t="s">
        <v>41</v>
      </c>
      <c r="B14" s="34">
        <v>5</v>
      </c>
      <c r="C14" s="35" t="str">
        <f t="shared" si="0"/>
        <v>SATISFACTORIO</v>
      </c>
      <c r="D14" s="46"/>
      <c r="E14" s="46"/>
    </row>
    <row r="15" spans="1:5" ht="51">
      <c r="A15" s="33" t="s">
        <v>42</v>
      </c>
      <c r="B15" s="34">
        <v>5</v>
      </c>
      <c r="C15" s="35" t="str">
        <f t="shared" si="0"/>
        <v>SATISFACTORIO</v>
      </c>
      <c r="D15" s="46"/>
      <c r="E15" s="46"/>
    </row>
    <row r="16" spans="1:5" ht="38.25">
      <c r="A16" s="36" t="s">
        <v>43</v>
      </c>
      <c r="B16" s="34">
        <v>5</v>
      </c>
      <c r="C16" s="35" t="str">
        <f t="shared" si="0"/>
        <v>SATISFACTORIO</v>
      </c>
      <c r="D16" s="46"/>
      <c r="E16" s="46"/>
    </row>
    <row r="17" spans="1:5" ht="51">
      <c r="A17" s="36" t="s">
        <v>44</v>
      </c>
      <c r="B17" s="34">
        <v>5</v>
      </c>
      <c r="C17" s="35" t="str">
        <f t="shared" si="0"/>
        <v>SATISFACTORIO</v>
      </c>
      <c r="D17" s="46"/>
      <c r="E17" s="46"/>
    </row>
    <row r="18" spans="1:5" ht="38.25">
      <c r="A18" s="36" t="s">
        <v>45</v>
      </c>
      <c r="B18" s="34">
        <v>5</v>
      </c>
      <c r="C18" s="35" t="str">
        <f t="shared" si="0"/>
        <v>SATISFACTORIO</v>
      </c>
      <c r="D18" s="46"/>
      <c r="E18" s="46"/>
    </row>
    <row r="19" spans="1:5" ht="38.25">
      <c r="A19" s="36" t="s">
        <v>46</v>
      </c>
      <c r="B19" s="34">
        <v>5</v>
      </c>
      <c r="C19" s="35" t="str">
        <f t="shared" si="0"/>
        <v>SATISFACTORIO</v>
      </c>
      <c r="D19" s="46"/>
      <c r="E19" s="46"/>
    </row>
    <row r="20" spans="1:5" ht="76.5">
      <c r="A20" s="36" t="s">
        <v>47</v>
      </c>
      <c r="B20" s="34">
        <v>5</v>
      </c>
      <c r="C20" s="35" t="str">
        <f t="shared" si="0"/>
        <v>SATISFACTORIO</v>
      </c>
      <c r="D20" s="47"/>
      <c r="E20" s="47"/>
    </row>
    <row r="21" spans="1:5" ht="24" customHeight="1">
      <c r="A21" s="42" t="s">
        <v>0</v>
      </c>
      <c r="B21" s="43"/>
      <c r="C21" s="44"/>
      <c r="D21" s="28"/>
      <c r="E21" s="28"/>
    </row>
    <row r="22" spans="1:5" ht="30" customHeight="1">
      <c r="A22" s="26" t="s">
        <v>11</v>
      </c>
      <c r="B22" s="2" t="s">
        <v>12</v>
      </c>
      <c r="C22" s="3" t="s">
        <v>8</v>
      </c>
      <c r="D22" s="2" t="s">
        <v>49</v>
      </c>
      <c r="E22" s="3" t="s">
        <v>50</v>
      </c>
    </row>
    <row r="23" spans="1:5" ht="30" customHeight="1">
      <c r="A23" s="30" t="str">
        <f>+'[1]CALIFICACIÓN'!B108</f>
        <v>Mapa de riesgos de corrupción</v>
      </c>
      <c r="B23" s="1">
        <v>5</v>
      </c>
      <c r="C23" s="29" t="str">
        <f aca="true" t="shared" si="1" ref="C23:C28">IF(B23&lt;2,"INSUFICIENCIA CRITICA",IF(B23&lt;3,"INSUFICIENTE",IF(B23&lt;4,"ADECUADO","SATISFACTORIO")))</f>
        <v>SATISFACTORIO</v>
      </c>
      <c r="D23" s="49">
        <f>AVERAGE(B23:B28)</f>
        <v>4.894444444444445</v>
      </c>
      <c r="E23" s="52" t="s">
        <v>48</v>
      </c>
    </row>
    <row r="24" spans="1:5" ht="30" customHeight="1">
      <c r="A24" s="30" t="str">
        <f>+'[1]CALIFICACIÓN'!B110</f>
        <v>Estrategia antitrámites</v>
      </c>
      <c r="B24" s="1">
        <v>5</v>
      </c>
      <c r="C24" s="29" t="str">
        <f t="shared" si="1"/>
        <v>SATISFACTORIO</v>
      </c>
      <c r="D24" s="50"/>
      <c r="E24" s="50"/>
    </row>
    <row r="25" spans="1:5" ht="30" customHeight="1">
      <c r="A25" s="30" t="str">
        <f>+'[1]CALIFICACIÓN'!B118</f>
        <v>Rendición de cuentas</v>
      </c>
      <c r="B25" s="1">
        <v>5</v>
      </c>
      <c r="C25" s="29" t="str">
        <f t="shared" si="1"/>
        <v>SATISFACTORIO</v>
      </c>
      <c r="D25" s="50"/>
      <c r="E25" s="50"/>
    </row>
    <row r="26" spans="1:5" ht="30" customHeight="1">
      <c r="A26" s="30" t="str">
        <f>+'[1]CALIFICACIÓN'!B126</f>
        <v>Atención al ciudadano</v>
      </c>
      <c r="B26" s="1">
        <v>5</v>
      </c>
      <c r="C26" s="29" t="str">
        <f t="shared" si="1"/>
        <v>SATISFACTORIO</v>
      </c>
      <c r="D26" s="50"/>
      <c r="E26" s="50"/>
    </row>
    <row r="27" spans="1:5" ht="33.75" customHeight="1">
      <c r="A27" s="30" t="str">
        <f>+'[1]CALIFICACIÓN'!B135</f>
        <v>Transparencia y acceso a la información pública</v>
      </c>
      <c r="B27" s="1">
        <v>5</v>
      </c>
      <c r="C27" s="29" t="str">
        <f t="shared" si="1"/>
        <v>SATISFACTORIO</v>
      </c>
      <c r="D27" s="50"/>
      <c r="E27" s="50"/>
    </row>
    <row r="28" spans="1:5" ht="30.75" customHeight="1">
      <c r="A28" s="30" t="str">
        <f>+'[1]CALIFICACIÓN'!B144</f>
        <v>Otras Iniciativas</v>
      </c>
      <c r="B28" s="1">
        <v>4.366666666666666</v>
      </c>
      <c r="C28" s="29" t="str">
        <f t="shared" si="1"/>
        <v>SATISFACTORIO</v>
      </c>
      <c r="D28" s="51"/>
      <c r="E28" s="51"/>
    </row>
    <row r="29" spans="1:5" ht="15.75" customHeight="1" thickBot="1">
      <c r="A29" s="53"/>
      <c r="B29" s="54"/>
      <c r="C29" s="54"/>
      <c r="D29" s="54"/>
      <c r="E29" s="54"/>
    </row>
    <row r="30" spans="1:5" ht="75.75" customHeight="1">
      <c r="A30" s="53"/>
      <c r="B30" s="55" t="str">
        <f>+'[1]CALIFICACIÓN'!B177</f>
        <v>Estado de la Implementación de los Controles para Minimizar la Presencia de los Riesgos de Corrupción y el estado de avance en los componentes del Plan Anticorrupción y de Atención al Ciudadano</v>
      </c>
      <c r="C30" s="56"/>
      <c r="D30" s="57"/>
      <c r="E30" s="54"/>
    </row>
    <row r="31" spans="1:5" ht="15" customHeight="1">
      <c r="A31" s="53"/>
      <c r="B31" s="58"/>
      <c r="C31" s="54"/>
      <c r="D31" s="59"/>
      <c r="E31" s="54"/>
    </row>
    <row r="32" spans="1:5" ht="15" customHeight="1">
      <c r="A32" s="53"/>
      <c r="B32" s="60" t="s">
        <v>1</v>
      </c>
      <c r="C32" s="61"/>
      <c r="D32" s="62"/>
      <c r="E32" s="54"/>
    </row>
    <row r="33" spans="1:5" ht="15" customHeight="1">
      <c r="A33" s="53"/>
      <c r="B33" s="63"/>
      <c r="C33" s="64"/>
      <c r="D33" s="65"/>
      <c r="E33" s="54"/>
    </row>
    <row r="34" spans="1:5" ht="15" customHeight="1">
      <c r="A34" s="53"/>
      <c r="B34" s="60" t="s">
        <v>2</v>
      </c>
      <c r="C34" s="61"/>
      <c r="D34" s="62"/>
      <c r="E34" s="54"/>
    </row>
    <row r="35" spans="1:5" ht="15" customHeight="1">
      <c r="A35" s="53"/>
      <c r="B35" s="63"/>
      <c r="C35" s="64"/>
      <c r="D35" s="65"/>
      <c r="E35" s="54"/>
    </row>
    <row r="36" spans="1:5" ht="15" customHeight="1">
      <c r="A36" s="53"/>
      <c r="B36" s="60" t="s">
        <v>3</v>
      </c>
      <c r="C36" s="61"/>
      <c r="D36" s="62"/>
      <c r="E36" s="54"/>
    </row>
    <row r="37" spans="1:5" ht="15" customHeight="1">
      <c r="A37" s="53"/>
      <c r="B37" s="66"/>
      <c r="C37" s="64"/>
      <c r="D37" s="65"/>
      <c r="E37" s="54"/>
    </row>
    <row r="38" spans="1:5" ht="15.75" customHeight="1" thickBot="1">
      <c r="A38" s="53"/>
      <c r="B38" s="67" t="s">
        <v>4</v>
      </c>
      <c r="C38" s="68"/>
      <c r="D38" s="69"/>
      <c r="E38" s="54"/>
    </row>
    <row r="42" spans="2:3" ht="15.75">
      <c r="B42" s="37"/>
      <c r="C42" s="37"/>
    </row>
    <row r="43" spans="2:3" ht="15.75">
      <c r="B43" s="37"/>
      <c r="C43" s="37"/>
    </row>
  </sheetData>
  <mergeCells count="15">
    <mergeCell ref="B38:D38"/>
    <mergeCell ref="B42:C42"/>
    <mergeCell ref="B43:C43"/>
    <mergeCell ref="D23:D28"/>
    <mergeCell ref="E23:E28"/>
    <mergeCell ref="B30:D30"/>
    <mergeCell ref="B32:D32"/>
    <mergeCell ref="B34:D34"/>
    <mergeCell ref="B36:D36"/>
    <mergeCell ref="B1:D1"/>
    <mergeCell ref="B2:D2"/>
    <mergeCell ref="A4:E4"/>
    <mergeCell ref="D7:D20"/>
    <mergeCell ref="E7:E20"/>
    <mergeCell ref="A21:C21"/>
  </mergeCells>
  <conditionalFormatting sqref="B24:B27">
    <cfRule type="cellIs" priority="16" dxfId="2" operator="between" stopIfTrue="1">
      <formula>1</formula>
      <formula>3</formula>
    </cfRule>
    <cfRule type="cellIs" priority="17" dxfId="1" operator="between" stopIfTrue="1">
      <formula>3.01</formula>
      <formula>4</formula>
    </cfRule>
    <cfRule type="cellIs" priority="18" dxfId="0" operator="between" stopIfTrue="1">
      <formula>4.01</formula>
      <formula>5</formula>
    </cfRule>
  </conditionalFormatting>
  <conditionalFormatting sqref="B22">
    <cfRule type="cellIs" priority="13" dxfId="2" operator="between" stopIfTrue="1">
      <formula>1</formula>
      <formula>3</formula>
    </cfRule>
    <cfRule type="cellIs" priority="14" dxfId="1" operator="between" stopIfTrue="1">
      <formula>3.01</formula>
      <formula>4</formula>
    </cfRule>
    <cfRule type="cellIs" priority="15" dxfId="0" operator="between" stopIfTrue="1">
      <formula>4.01</formula>
      <formula>5</formula>
    </cfRule>
  </conditionalFormatting>
  <conditionalFormatting sqref="B23">
    <cfRule type="cellIs" priority="10" dxfId="2" operator="between" stopIfTrue="1">
      <formula>1</formula>
      <formula>3</formula>
    </cfRule>
    <cfRule type="cellIs" priority="11" dxfId="1" operator="between" stopIfTrue="1">
      <formula>3.01</formula>
      <formula>4</formula>
    </cfRule>
    <cfRule type="cellIs" priority="12" dxfId="0" operator="between" stopIfTrue="1">
      <formula>4.01</formula>
      <formula>5</formula>
    </cfRule>
  </conditionalFormatting>
  <conditionalFormatting sqref="B7:B20">
    <cfRule type="cellIs" priority="7" dxfId="2" operator="between" stopIfTrue="1">
      <formula>1</formula>
      <formula>3</formula>
    </cfRule>
    <cfRule type="cellIs" priority="8" dxfId="1" operator="between" stopIfTrue="1">
      <formula>3.01</formula>
      <formula>4</formula>
    </cfRule>
    <cfRule type="cellIs" priority="9" dxfId="0" operator="between" stopIfTrue="1">
      <formula>4.01</formula>
      <formula>5</formula>
    </cfRule>
  </conditionalFormatting>
  <conditionalFormatting sqref="B28">
    <cfRule type="cellIs" priority="4" dxfId="2" operator="between" stopIfTrue="1">
      <formula>1</formula>
      <formula>3</formula>
    </cfRule>
    <cfRule type="cellIs" priority="5" dxfId="1" operator="between" stopIfTrue="1">
      <formula>3.01</formula>
      <formula>4</formula>
    </cfRule>
    <cfRule type="cellIs" priority="6" dxfId="0" operator="between" stopIfTrue="1">
      <formula>4.01</formula>
      <formula>5</formula>
    </cfRule>
  </conditionalFormatting>
  <conditionalFormatting sqref="D22">
    <cfRule type="cellIs" priority="1" dxfId="2" operator="between" stopIfTrue="1">
      <formula>1</formula>
      <formula>3</formula>
    </cfRule>
    <cfRule type="cellIs" priority="2" dxfId="1" operator="between" stopIfTrue="1">
      <formula>3.01</formula>
      <formula>4</formula>
    </cfRule>
    <cfRule type="cellIs" priority="3" dxfId="0" operator="between" stopIfTrue="1">
      <formula>4.01</formula>
      <formula>5</formula>
    </cfRule>
  </conditionalFormatting>
  <printOptions/>
  <pageMargins left="0.7" right="0.7" top="0.75" bottom="0.75" header="0.3" footer="0.3"/>
  <pageSetup horizontalDpi="600" verticalDpi="600" orientation="portrait" scale="78" r:id="rId2"/>
  <rowBreaks count="1" manualBreakCount="1">
    <brk id="20" max="16383" man="1"/>
  </rowBreak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E4FF7AA3A5EE4DA2E73138C76C3EAC" ma:contentTypeVersion="17" ma:contentTypeDescription="Crear nuevo documento." ma:contentTypeScope="" ma:versionID="6629c8c53a190a10fc794fd51c0607d6">
  <xsd:schema xmlns:xsd="http://www.w3.org/2001/XMLSchema" xmlns:xs="http://www.w3.org/2001/XMLSchema" xmlns:p="http://schemas.microsoft.com/office/2006/metadata/properties" xmlns:ns2="e573e552-bd5b-49ef-b258-b37cea520cae" xmlns:ns3="caa0d3d9-ed69-4dad-a90c-fdf219a03e6b" targetNamespace="http://schemas.microsoft.com/office/2006/metadata/properties" ma:root="true" ma:fieldsID="3c4d75e0b91f36a61b8ded0f37c42f85" ns2:_="" ns3:_="">
    <xsd:import namespace="e573e552-bd5b-49ef-b258-b37cea520cae"/>
    <xsd:import namespace="caa0d3d9-ed69-4dad-a90c-fdf219a03e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element ref="ns2:Creaci_x00f3_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3e552-bd5b-49ef-b258-b37cea520c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Creaci_x00f3_n" ma:index="21" nillable="true" ma:displayName="Creación" ma:description="Fecha de seguimiento" ma:format="DateOnly" ma:internalName="Creaci_x00f3_n">
      <xsd:simpleType>
        <xsd:restriction base="dms:DateTime"/>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d0af03ac-dea5-4eb1-924c-dc58198652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a0d3d9-ed69-4dad-a90c-fdf219a03e6b"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23336fc1-41b9-4919-b257-0e267b9832de}" ma:internalName="TaxCatchAll" ma:showField="CatchAllData" ma:web="caa0d3d9-ed69-4dad-a90c-fdf219a03e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reaci_x00f3_n xmlns="e573e552-bd5b-49ef-b258-b37cea520cae" xsi:nil="true"/>
    <lcf76f155ced4ddcb4097134ff3c332f xmlns="e573e552-bd5b-49ef-b258-b37cea520cae">
      <Terms xmlns="http://schemas.microsoft.com/office/infopath/2007/PartnerControls"/>
    </lcf76f155ced4ddcb4097134ff3c332f>
    <TaxCatchAll xmlns="caa0d3d9-ed69-4dad-a90c-fdf219a03e6b" xsi:nil="true"/>
  </documentManagement>
</p:properties>
</file>

<file path=customXml/itemProps1.xml><?xml version="1.0" encoding="utf-8"?>
<ds:datastoreItem xmlns:ds="http://schemas.openxmlformats.org/officeDocument/2006/customXml" ds:itemID="{47756C57-DE24-4207-A817-C845CD593B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3e552-bd5b-49ef-b258-b37cea520cae"/>
    <ds:schemaRef ds:uri="caa0d3d9-ed69-4dad-a90c-fdf219a03e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D1E962-990A-4555-8CC6-B8C9E9A4A04D}">
  <ds:schemaRefs>
    <ds:schemaRef ds:uri="http://schemas.microsoft.com/sharepoint/v3/contenttype/forms"/>
  </ds:schemaRefs>
</ds:datastoreItem>
</file>

<file path=customXml/itemProps3.xml><?xml version="1.0" encoding="utf-8"?>
<ds:datastoreItem xmlns:ds="http://schemas.openxmlformats.org/officeDocument/2006/customXml" ds:itemID="{B9496D85-B49F-4F9E-BFE0-BC853E139D32}">
  <ds:schemaRefs>
    <ds:schemaRef ds:uri="caa0d3d9-ed69-4dad-a90c-fdf219a03e6b"/>
    <ds:schemaRef ds:uri="e573e552-bd5b-49ef-b258-b37cea520cae"/>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Dario Orozco Duque</dc:creator>
  <cp:keywords/>
  <dc:description/>
  <cp:lastModifiedBy>Liliana Suarez Arevalo</cp:lastModifiedBy>
  <cp:lastPrinted>2023-01-06T14:26:26Z</cp:lastPrinted>
  <dcterms:created xsi:type="dcterms:W3CDTF">2017-04-18T20:05:34Z</dcterms:created>
  <dcterms:modified xsi:type="dcterms:W3CDTF">2023-01-06T21:02:53Z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0x010100EDE4FF7AA3A5EE4DA2E73138C76C3EAC</vt:lpwstr>
  </property>
</Properties>
</file>